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chroedera\Desktop\data\Fig3\"/>
    </mc:Choice>
  </mc:AlternateContent>
  <bookViews>
    <workbookView xWindow="0" yWindow="0" windowWidth="25600" windowHeight="10240"/>
  </bookViews>
  <sheets>
    <sheet name="3D" sheetId="1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" i="15" l="1"/>
  <c r="P4" i="15"/>
  <c r="P3" i="15"/>
  <c r="P5" i="15"/>
  <c r="P6" i="15"/>
  <c r="P7" i="15"/>
  <c r="P8" i="15"/>
  <c r="P9" i="15"/>
  <c r="P10" i="15"/>
  <c r="P11" i="15"/>
  <c r="P12" i="15"/>
  <c r="P13" i="15"/>
  <c r="P14" i="15"/>
  <c r="P15" i="15"/>
  <c r="P16" i="15"/>
  <c r="P17" i="15"/>
  <c r="P18" i="15"/>
  <c r="P19" i="15"/>
  <c r="P20" i="15"/>
  <c r="P21" i="15"/>
  <c r="P22" i="15"/>
  <c r="P23" i="15"/>
  <c r="P24" i="15"/>
  <c r="P25" i="15"/>
  <c r="P26" i="15"/>
  <c r="P27" i="15"/>
  <c r="P28" i="15"/>
  <c r="P29" i="15"/>
  <c r="P30" i="15"/>
  <c r="P31" i="15"/>
  <c r="P32" i="15"/>
  <c r="P33" i="15"/>
  <c r="P34" i="15"/>
  <c r="P35" i="15"/>
  <c r="P36" i="15"/>
  <c r="P37" i="15"/>
  <c r="P2" i="15"/>
  <c r="J4" i="15"/>
  <c r="I38" i="15"/>
  <c r="I30" i="15"/>
  <c r="I28" i="15"/>
  <c r="I27" i="15"/>
  <c r="I25" i="15"/>
  <c r="I24" i="15"/>
  <c r="I8" i="15"/>
  <c r="I5" i="15"/>
  <c r="I3" i="15"/>
  <c r="I4" i="15"/>
  <c r="Q4" i="15" l="1"/>
  <c r="Q3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0" i="15"/>
  <c r="Q21" i="15"/>
  <c r="Q22" i="15"/>
  <c r="Q23" i="15"/>
  <c r="Q24" i="15"/>
  <c r="Q25" i="15"/>
  <c r="Q26" i="15"/>
  <c r="Q27" i="15"/>
  <c r="Q28" i="15"/>
  <c r="Q29" i="15"/>
  <c r="Q30" i="15"/>
  <c r="Q31" i="15"/>
  <c r="Q32" i="15"/>
  <c r="Q34" i="15"/>
  <c r="Q35" i="15"/>
  <c r="Q33" i="15"/>
  <c r="Q36" i="15"/>
  <c r="Q37" i="15"/>
  <c r="J3" i="15"/>
  <c r="J5" i="15"/>
  <c r="J8" i="15"/>
  <c r="J24" i="15"/>
  <c r="J25" i="15"/>
  <c r="J27" i="15"/>
  <c r="J28" i="15"/>
  <c r="J30" i="15"/>
  <c r="J38" i="15"/>
</calcChain>
</file>

<file path=xl/connections.xml><?xml version="1.0" encoding="utf-8"?>
<connections xmlns="http://schemas.openxmlformats.org/spreadsheetml/2006/main">
  <connection id="1" keepAlive="1" name="Query - Brain1" description="Connection to the 'Brain1' query in the workbook." type="5" refreshedVersion="0" background="1">
    <dbPr connection="Provider=Microsoft.Mashup.OleDb.1;Data Source=$Workbook$;Location=Brain1;Extended Properties=&quot;&quot;" command="SELECT * FROM [Brain1]"/>
  </connection>
  <connection id="2" keepAlive="1" name="Query - Brain2" description="Connection to the 'Brain2' query in the workbook." type="5" refreshedVersion="0" background="1">
    <dbPr connection="Provider=Microsoft.Mashup.OleDb.1;Data Source=$Workbook$;Location=Brain2;Extended Properties=&quot;&quot;" command="SELECT * FROM [Brain2]"/>
  </connection>
  <connection id="3" keepAlive="1" name="Query - Brain3" description="Connection to the 'Brain3' query in the workbook." type="5" refreshedVersion="0" background="1">
    <dbPr connection="Provider=Microsoft.Mashup.OleDb.1;Data Source=$Workbook$;Location=Brain3;Extended Properties=&quot;&quot;" command="SELECT * FROM [Brain3]"/>
  </connection>
  <connection id="4" keepAlive="1" name="Query - BrainRegionNames" description="Connection to the 'BrainRegionNames' query in the workbook." type="5" refreshedVersion="0" background="1">
    <dbPr connection="Provider=Microsoft.Mashup.OleDb.1;Data Source=$Workbook$;Location=BrainRegionNames;Extended Properties=&quot;&quot;" command="SELECT * FROM [BrainRegionNames]"/>
  </connection>
  <connection id="5" keepAlive="1" name="Query - Merge1" description="Connection to the 'Merge1' query in the workbook." type="5" refreshedVersion="0" background="1">
    <dbPr connection="Provider=Microsoft.Mashup.OleDb.1;Data Source=$Workbook$;Location=Merge1;Extended Properties=&quot;&quot;" command="SELECT * FROM [Merge1]"/>
  </connection>
</connections>
</file>

<file path=xl/sharedStrings.xml><?xml version="1.0" encoding="utf-8"?>
<sst xmlns="http://schemas.openxmlformats.org/spreadsheetml/2006/main" count="128" uniqueCount="97">
  <si>
    <t>acronym</t>
  </si>
  <si>
    <t>CP</t>
  </si>
  <si>
    <t>SI</t>
  </si>
  <si>
    <t>HY</t>
  </si>
  <si>
    <t>GPe</t>
  </si>
  <si>
    <t>LHA</t>
  </si>
  <si>
    <t>RT</t>
  </si>
  <si>
    <t>GPi</t>
  </si>
  <si>
    <t>ZI</t>
  </si>
  <si>
    <t>STN</t>
  </si>
  <si>
    <t>PAG</t>
  </si>
  <si>
    <t>MRN</t>
  </si>
  <si>
    <t>P</t>
  </si>
  <si>
    <t>CBN</t>
  </si>
  <si>
    <t>MY</t>
  </si>
  <si>
    <t>name</t>
  </si>
  <si>
    <t>Caudoputamen</t>
  </si>
  <si>
    <t>Substantia innominata</t>
  </si>
  <si>
    <t>Hypothalamus</t>
  </si>
  <si>
    <t>Lateral hypothalamic area</t>
  </si>
  <si>
    <t>Reticular nucleus of the thalamus</t>
  </si>
  <si>
    <t>Thalamus</t>
  </si>
  <si>
    <t>Zona incerta</t>
  </si>
  <si>
    <t>Subthalamic nucleus</t>
  </si>
  <si>
    <t>Subparafascicular nucleus</t>
  </si>
  <si>
    <t>Midbrain reticular nucleus</t>
  </si>
  <si>
    <t>Midbrain</t>
  </si>
  <si>
    <t>Medial geniculate complex</t>
  </si>
  <si>
    <t>Superior colliculus</t>
  </si>
  <si>
    <t>Substantia nigra</t>
  </si>
  <si>
    <t>Inferior colliculus</t>
  </si>
  <si>
    <t>Pons</t>
  </si>
  <si>
    <t>Striatum</t>
  </si>
  <si>
    <t>Pallidum</t>
  </si>
  <si>
    <t>Cerebellar nuclei</t>
  </si>
  <si>
    <t>Globus pallidus, external</t>
  </si>
  <si>
    <t>Globus pallidus, internal</t>
  </si>
  <si>
    <t>Medial group of the dorsal thalamus</t>
  </si>
  <si>
    <t>MG</t>
  </si>
  <si>
    <t>Medulla</t>
  </si>
  <si>
    <t>Intralaminar nuclei of the dorsal thalamus</t>
  </si>
  <si>
    <t>Lateral group of the dorsal thalamus</t>
  </si>
  <si>
    <t>Posterior parietal association cortex</t>
  </si>
  <si>
    <t>Anterior cingulate cortex</t>
  </si>
  <si>
    <t>Retrosplenial cortex</t>
  </si>
  <si>
    <t>Somatosensory cortex</t>
  </si>
  <si>
    <t>Geniculate group, ventral thalamus</t>
  </si>
  <si>
    <t>Temporal association cortex</t>
  </si>
  <si>
    <t>Visceral cortex</t>
  </si>
  <si>
    <t>Ventral group of the dorsal thalamus</t>
  </si>
  <si>
    <t>Visual cortex</t>
  </si>
  <si>
    <t>Amygdala</t>
  </si>
  <si>
    <t>Motor cortex</t>
  </si>
  <si>
    <t>Palldium</t>
  </si>
  <si>
    <t>Auditory cortex</t>
  </si>
  <si>
    <t>AMY</t>
  </si>
  <si>
    <t>GENv</t>
  </si>
  <si>
    <t>AUD</t>
  </si>
  <si>
    <t>ACA</t>
  </si>
  <si>
    <t>IC</t>
  </si>
  <si>
    <t>ILM</t>
  </si>
  <si>
    <t>LAT</t>
  </si>
  <si>
    <t>MED</t>
  </si>
  <si>
    <t>M</t>
  </si>
  <si>
    <t>MO</t>
  </si>
  <si>
    <t>Periacqueductal gray</t>
  </si>
  <si>
    <t>PAL</t>
  </si>
  <si>
    <t>Hindbrain</t>
  </si>
  <si>
    <t>Cortex</t>
  </si>
  <si>
    <t>Cerebellum</t>
  </si>
  <si>
    <t>PTLp</t>
  </si>
  <si>
    <t>SS</t>
  </si>
  <si>
    <t>STR</t>
  </si>
  <si>
    <t>SPF</t>
  </si>
  <si>
    <t>SN</t>
  </si>
  <si>
    <t>SC</t>
  </si>
  <si>
    <t>Tea</t>
  </si>
  <si>
    <t>VENT</t>
  </si>
  <si>
    <t>VIS</t>
  </si>
  <si>
    <t>VISC</t>
  </si>
  <si>
    <t>RSP</t>
  </si>
  <si>
    <t>designation</t>
  </si>
  <si>
    <t>Local input</t>
  </si>
  <si>
    <t>BRAIN 1: Percentage Contra</t>
  </si>
  <si>
    <t>BRAIN 2: Percentage Contra</t>
  </si>
  <si>
    <t>BRAIN 3: Percentage Contra</t>
  </si>
  <si>
    <t>BRAIN 4: Percentage Contra</t>
  </si>
  <si>
    <t>BRAIN 5: Percentage Contra</t>
  </si>
  <si>
    <t>Average Contra</t>
  </si>
  <si>
    <t>SEM Contra</t>
  </si>
  <si>
    <t>BRAIN 1: Percentage Ipsi</t>
  </si>
  <si>
    <t>BRAIN 2: Percentage Ipsi</t>
  </si>
  <si>
    <t>BRAIN 3: Percentage Ipsi</t>
  </si>
  <si>
    <t>BRAIN 4: Percentage Ipsi</t>
  </si>
  <si>
    <t>BRAIN 5: Percentage Ipsi</t>
  </si>
  <si>
    <t>Average Ipsi</t>
  </si>
  <si>
    <t>SEM Ipsi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</si>
</sst>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 tint="-0.1499984740745262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AEB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Fill="1"/>
    <xf numFmtId="0" fontId="4" fillId="2" borderId="1" xfId="0" applyFont="1" applyFill="1" applyBorder="1"/>
    <xf numFmtId="0" fontId="1" fillId="3" borderId="0" xfId="0" applyFont="1" applyFill="1"/>
    <xf numFmtId="0" fontId="1" fillId="4" borderId="0" xfId="0" applyFont="1" applyFill="1"/>
    <xf numFmtId="0" fontId="4" fillId="2" borderId="0" xfId="0" applyFont="1" applyFill="1" applyBorder="1"/>
    <xf numFmtId="0" fontId="0" fillId="6" borderId="1" xfId="0" applyFont="1" applyFill="1" applyBorder="1"/>
    <xf numFmtId="0" fontId="0" fillId="6" borderId="2" xfId="0" applyFont="1" applyFill="1" applyBorder="1"/>
    <xf numFmtId="49" fontId="0" fillId="6" borderId="3" xfId="0" applyNumberFormat="1" applyFont="1" applyFill="1" applyBorder="1"/>
    <xf numFmtId="0" fontId="0" fillId="7" borderId="1" xfId="0" applyFont="1" applyFill="1" applyBorder="1"/>
    <xf numFmtId="0" fontId="0" fillId="7" borderId="2" xfId="0" applyFont="1" applyFill="1" applyBorder="1"/>
    <xf numFmtId="49" fontId="0" fillId="7" borderId="3" xfId="0" applyNumberFormat="1" applyFont="1" applyFill="1" applyBorder="1"/>
    <xf numFmtId="0" fontId="0" fillId="8" borderId="1" xfId="0" applyFont="1" applyFill="1" applyBorder="1"/>
    <xf numFmtId="0" fontId="0" fillId="8" borderId="2" xfId="0" applyFont="1" applyFill="1" applyBorder="1"/>
    <xf numFmtId="49" fontId="0" fillId="8" borderId="3" xfId="0" applyNumberFormat="1" applyFont="1" applyFill="1" applyBorder="1"/>
    <xf numFmtId="0" fontId="2" fillId="7" borderId="2" xfId="0" applyFont="1" applyFill="1" applyBorder="1"/>
    <xf numFmtId="0" fontId="0" fillId="9" borderId="1" xfId="0" applyFont="1" applyFill="1" applyBorder="1"/>
    <xf numFmtId="0" fontId="0" fillId="9" borderId="2" xfId="0" applyFont="1" applyFill="1" applyBorder="1"/>
    <xf numFmtId="49" fontId="0" fillId="9" borderId="3" xfId="0" applyNumberFormat="1" applyFont="1" applyFill="1" applyBorder="1"/>
    <xf numFmtId="0" fontId="2" fillId="9" borderId="2" xfId="0" applyFont="1" applyFill="1" applyBorder="1"/>
    <xf numFmtId="0" fontId="0" fillId="0" borderId="1" xfId="0" applyFont="1" applyFill="1" applyBorder="1"/>
    <xf numFmtId="0" fontId="5" fillId="0" borderId="0" xfId="0" applyFont="1"/>
    <xf numFmtId="0" fontId="0" fillId="0" borderId="0" xfId="0" applyFill="1" applyBorder="1"/>
    <xf numFmtId="49" fontId="0" fillId="0" borderId="0" xfId="0" applyNumberFormat="1" applyFont="1" applyFill="1" applyBorder="1"/>
    <xf numFmtId="0" fontId="0" fillId="0" borderId="0" xfId="0" applyFont="1" applyFill="1" applyBorder="1"/>
    <xf numFmtId="0" fontId="1" fillId="3" borderId="4" xfId="0" applyFont="1" applyFill="1" applyBorder="1"/>
    <xf numFmtId="0" fontId="1" fillId="3" borderId="5" xfId="0" applyFont="1" applyFill="1" applyBorder="1"/>
    <xf numFmtId="0" fontId="5" fillId="0" borderId="6" xfId="0" applyFont="1" applyBorder="1"/>
    <xf numFmtId="0" fontId="5" fillId="0" borderId="7" xfId="0" applyFont="1" applyFill="1" applyBorder="1"/>
    <xf numFmtId="0" fontId="3" fillId="5" borderId="6" xfId="0" applyFont="1" applyFill="1" applyBorder="1"/>
    <xf numFmtId="0" fontId="3" fillId="5" borderId="7" xfId="0" applyFont="1" applyFill="1" applyBorder="1"/>
    <xf numFmtId="0" fontId="3" fillId="5" borderId="8" xfId="0" applyFont="1" applyFill="1" applyBorder="1"/>
    <xf numFmtId="0" fontId="3" fillId="5" borderId="9" xfId="0" applyFont="1" applyFill="1" applyBorder="1"/>
    <xf numFmtId="0" fontId="1" fillId="4" borderId="4" xfId="0" applyFont="1" applyFill="1" applyBorder="1"/>
    <xf numFmtId="0" fontId="1" fillId="4" borderId="5" xfId="0" applyFont="1" applyFill="1" applyBorder="1"/>
    <xf numFmtId="0" fontId="1" fillId="0" borderId="6" xfId="0" applyFont="1" applyBorder="1"/>
    <xf numFmtId="0" fontId="1" fillId="0" borderId="7" xfId="0" applyFont="1" applyFill="1" applyBorder="1"/>
    <xf numFmtId="0" fontId="0" fillId="0" borderId="8" xfId="0" applyFill="1" applyBorder="1"/>
    <xf numFmtId="0" fontId="0" fillId="0" borderId="9" xfId="0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AEB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tabSelected="1" zoomScale="55" zoomScaleNormal="55" workbookViewId="0"/>
  </sheetViews>
  <sheetFormatPr defaultRowHeight="14.35" x14ac:dyDescent="0.5"/>
  <cols>
    <col min="1" max="1" width="11.05859375" customWidth="1"/>
    <col min="2" max="2" width="36.17578125" customWidth="1"/>
    <col min="3" max="3" width="23.87890625" customWidth="1"/>
    <col min="4" max="8" width="23.703125" bestFit="1" customWidth="1"/>
    <col min="9" max="9" width="13.52734375" bestFit="1" customWidth="1"/>
    <col min="10" max="10" width="11.76171875" bestFit="1" customWidth="1"/>
    <col min="11" max="15" width="21" bestFit="1" customWidth="1"/>
    <col min="16" max="17" width="11.76171875" bestFit="1" customWidth="1"/>
  </cols>
  <sheetData>
    <row r="1" spans="1:19" x14ac:dyDescent="0.5">
      <c r="A1" s="2" t="s">
        <v>0</v>
      </c>
      <c r="B1" s="5" t="s">
        <v>15</v>
      </c>
      <c r="C1" s="5" t="s">
        <v>81</v>
      </c>
      <c r="D1" s="3" t="s">
        <v>83</v>
      </c>
      <c r="E1" s="3" t="s">
        <v>84</v>
      </c>
      <c r="F1" s="3" t="s">
        <v>85</v>
      </c>
      <c r="G1" s="3" t="s">
        <v>86</v>
      </c>
      <c r="H1" s="3" t="s">
        <v>87</v>
      </c>
      <c r="I1" s="25" t="s">
        <v>88</v>
      </c>
      <c r="J1" s="26" t="s">
        <v>89</v>
      </c>
      <c r="K1" s="4" t="s">
        <v>90</v>
      </c>
      <c r="L1" s="4" t="s">
        <v>91</v>
      </c>
      <c r="M1" s="4" t="s">
        <v>92</v>
      </c>
      <c r="N1" s="4" t="s">
        <v>93</v>
      </c>
      <c r="O1" s="4" t="s">
        <v>94</v>
      </c>
      <c r="P1" s="33" t="s">
        <v>95</v>
      </c>
      <c r="Q1" s="34" t="s">
        <v>96</v>
      </c>
      <c r="R1" s="22"/>
      <c r="S1" s="22"/>
    </row>
    <row r="2" spans="1:19" x14ac:dyDescent="0.5">
      <c r="A2" s="12" t="s">
        <v>8</v>
      </c>
      <c r="B2" s="13" t="s">
        <v>22</v>
      </c>
      <c r="C2" s="14" t="s">
        <v>82</v>
      </c>
      <c r="D2" s="21"/>
      <c r="E2" s="21"/>
      <c r="G2" s="21"/>
      <c r="H2" s="21"/>
      <c r="I2" s="27"/>
      <c r="J2" s="28"/>
      <c r="K2">
        <v>19.085677749360613</v>
      </c>
      <c r="L2">
        <v>17.2971225347559</v>
      </c>
      <c r="M2">
        <v>24.171469740634006</v>
      </c>
      <c r="N2">
        <v>26.012373453318336</v>
      </c>
      <c r="O2">
        <v>18.525402726146222</v>
      </c>
      <c r="P2" s="35">
        <f>(K2+L2+M2+N2+O2)/5</f>
        <v>21.018409240843017</v>
      </c>
      <c r="Q2" s="36">
        <f t="shared" ref="Q2:Q37" si="0">_xlfn.STDEV.P(K2:O2)/(SQRT(COUNT(K2:O2)))</f>
        <v>1.5320571310524347</v>
      </c>
      <c r="R2" s="23"/>
      <c r="S2" s="22"/>
    </row>
    <row r="3" spans="1:19" x14ac:dyDescent="0.5">
      <c r="A3" s="6" t="s">
        <v>11</v>
      </c>
      <c r="B3" s="7" t="s">
        <v>25</v>
      </c>
      <c r="C3" s="8" t="s">
        <v>26</v>
      </c>
      <c r="D3">
        <v>0.2237851662404092</v>
      </c>
      <c r="E3" s="1">
        <v>0.35564177174264466</v>
      </c>
      <c r="F3">
        <v>0.61239193083573484</v>
      </c>
      <c r="G3">
        <v>1.265466816647919</v>
      </c>
      <c r="H3">
        <v>0.66604708798017354</v>
      </c>
      <c r="I3" s="29">
        <f>(D3+E3+F3+G3+H3)/5</f>
        <v>0.62466655468937637</v>
      </c>
      <c r="J3" s="30">
        <f>_xlfn.STDEV.P(D3:H3)/(SQRT(COUNT(D3:H3)))</f>
        <v>0.1606945191469358</v>
      </c>
      <c r="K3">
        <v>7.0012787723785168</v>
      </c>
      <c r="L3">
        <v>9.1496928548334946</v>
      </c>
      <c r="M3">
        <v>4.7550432276657064</v>
      </c>
      <c r="N3">
        <v>10.433070866141732</v>
      </c>
      <c r="O3">
        <v>9.4795539033457246</v>
      </c>
      <c r="P3" s="35">
        <f>(K3+L3+M3+N3+O3)/5</f>
        <v>8.1637279248730348</v>
      </c>
      <c r="Q3" s="36">
        <f t="shared" si="0"/>
        <v>0.91266339098119198</v>
      </c>
      <c r="R3" s="23"/>
      <c r="S3" s="22"/>
    </row>
    <row r="4" spans="1:19" x14ac:dyDescent="0.5">
      <c r="A4" s="6" t="s">
        <v>75</v>
      </c>
      <c r="B4" s="7" t="s">
        <v>28</v>
      </c>
      <c r="C4" s="8" t="s">
        <v>26</v>
      </c>
      <c r="D4">
        <v>0.63938618925831203</v>
      </c>
      <c r="E4" s="1">
        <v>0.90526996443582286</v>
      </c>
      <c r="F4">
        <v>0.57636887608069165</v>
      </c>
      <c r="G4">
        <v>0.67491563554555678</v>
      </c>
      <c r="H4">
        <v>0.63506815365551428</v>
      </c>
      <c r="I4" s="29">
        <f>(D4+E4+F4+G4+H4)/5</f>
        <v>0.68620176379517961</v>
      </c>
      <c r="J4" s="30">
        <f>_xlfn.STDEV.P(D4:H4)/(SQRT(COUNT(D4:H4)))</f>
        <v>5.0985433430198873E-2</v>
      </c>
      <c r="K4">
        <v>5.5946291560102299</v>
      </c>
      <c r="L4">
        <v>9.1820239249919169</v>
      </c>
      <c r="M4">
        <v>6.6642651296829971</v>
      </c>
      <c r="N4">
        <v>9.8706411698537675</v>
      </c>
      <c r="O4">
        <v>9.1697645600991322</v>
      </c>
      <c r="P4" s="35">
        <f t="shared" ref="P4:P37" si="1">(K4+L4+M4+N4+O4)/5</f>
        <v>8.0962647881276091</v>
      </c>
      <c r="Q4" s="36">
        <f t="shared" si="0"/>
        <v>0.74265712318403621</v>
      </c>
      <c r="R4" s="23"/>
      <c r="S4" s="22"/>
    </row>
    <row r="5" spans="1:19" x14ac:dyDescent="0.5">
      <c r="A5" s="16" t="s">
        <v>63</v>
      </c>
      <c r="B5" s="17" t="s">
        <v>26</v>
      </c>
      <c r="C5" s="18" t="s">
        <v>26</v>
      </c>
      <c r="D5">
        <v>0.479539641943734</v>
      </c>
      <c r="E5" s="1">
        <v>0.5172971225347559</v>
      </c>
      <c r="F5">
        <v>0.54034582132564846</v>
      </c>
      <c r="G5">
        <v>0.39370078740157483</v>
      </c>
      <c r="H5">
        <v>0.38723667905824039</v>
      </c>
      <c r="I5" s="29">
        <f>(D5+E5+F5+G5+H5)/5</f>
        <v>0.46362401045279072</v>
      </c>
      <c r="J5" s="30">
        <f>_xlfn.STDEV.P(D5:H5)/(SQRT(COUNT(D5:H5)))</f>
        <v>2.8103115890861889E-2</v>
      </c>
      <c r="K5">
        <v>4.0601023017902813</v>
      </c>
      <c r="L5">
        <v>5.7872615583575815</v>
      </c>
      <c r="M5">
        <v>5.2593659942363109</v>
      </c>
      <c r="N5">
        <v>4.4713160854893141</v>
      </c>
      <c r="O5">
        <v>3.4231722428748452</v>
      </c>
      <c r="P5" s="35">
        <f t="shared" si="1"/>
        <v>4.6002436365496662</v>
      </c>
      <c r="Q5" s="36">
        <f t="shared" si="0"/>
        <v>0.37615559917891772</v>
      </c>
      <c r="R5" s="23"/>
      <c r="S5" s="22"/>
    </row>
    <row r="6" spans="1:19" x14ac:dyDescent="0.5">
      <c r="A6" s="6" t="s">
        <v>74</v>
      </c>
      <c r="B6" s="7" t="s">
        <v>29</v>
      </c>
      <c r="C6" s="8" t="s">
        <v>26</v>
      </c>
      <c r="D6" s="21"/>
      <c r="E6" s="21"/>
      <c r="F6" s="21"/>
      <c r="I6" s="27"/>
      <c r="J6" s="28"/>
      <c r="K6">
        <v>1.1508951406649617</v>
      </c>
      <c r="L6">
        <v>4.2353701907533141</v>
      </c>
      <c r="M6">
        <v>2.3775216138328532</v>
      </c>
      <c r="N6">
        <v>3.3464566929133857</v>
      </c>
      <c r="O6">
        <v>1.9826517967781909</v>
      </c>
      <c r="P6" s="35">
        <f t="shared" si="1"/>
        <v>2.6185790869885408</v>
      </c>
      <c r="Q6" s="36">
        <f t="shared" si="0"/>
        <v>0.48001781935733334</v>
      </c>
      <c r="R6" s="23"/>
      <c r="S6" s="22"/>
    </row>
    <row r="7" spans="1:19" x14ac:dyDescent="0.5">
      <c r="A7" s="6" t="s">
        <v>59</v>
      </c>
      <c r="B7" s="7" t="s">
        <v>30</v>
      </c>
      <c r="C7" s="8" t="s">
        <v>26</v>
      </c>
      <c r="D7" s="21"/>
      <c r="E7" s="21"/>
      <c r="I7" s="27"/>
      <c r="J7" s="28"/>
      <c r="K7">
        <v>0.60741687979539638</v>
      </c>
      <c r="L7">
        <v>4.332363401228581</v>
      </c>
      <c r="M7">
        <v>2.23342939481268</v>
      </c>
      <c r="N7">
        <v>2.2215973003374576</v>
      </c>
      <c r="O7">
        <v>1.20817843866171</v>
      </c>
      <c r="P7" s="35">
        <f t="shared" si="1"/>
        <v>2.1205970829671648</v>
      </c>
      <c r="Q7" s="36">
        <f t="shared" si="0"/>
        <v>0.56699433968420077</v>
      </c>
      <c r="R7" s="23"/>
      <c r="S7" s="22"/>
    </row>
    <row r="8" spans="1:19" x14ac:dyDescent="0.5">
      <c r="A8" s="16" t="s">
        <v>10</v>
      </c>
      <c r="B8" s="17" t="s">
        <v>65</v>
      </c>
      <c r="C8" s="18" t="s">
        <v>26</v>
      </c>
      <c r="D8">
        <v>0.31969309462915602</v>
      </c>
      <c r="E8" s="1">
        <v>0.61429033301002267</v>
      </c>
      <c r="F8">
        <v>0.32420749279538907</v>
      </c>
      <c r="G8">
        <v>0.36557930258717658</v>
      </c>
      <c r="H8">
        <v>0.44919454770755884</v>
      </c>
      <c r="I8" s="29">
        <f>(D8+E8+F8+G8+H8)/5</f>
        <v>0.41459295414586067</v>
      </c>
      <c r="J8" s="30">
        <f>_xlfn.STDEV.P(D8:H8)/(SQRT(COUNT(D8:H8)))</f>
        <v>4.9256133182039183E-2</v>
      </c>
      <c r="K8">
        <v>1.7583120204603579</v>
      </c>
      <c r="L8">
        <v>2.8774652440995796</v>
      </c>
      <c r="M8">
        <v>1.7651296829971181</v>
      </c>
      <c r="N8">
        <v>1.7435320584926883</v>
      </c>
      <c r="O8">
        <v>2.2459727385377941</v>
      </c>
      <c r="P8" s="35">
        <f t="shared" si="1"/>
        <v>2.0780823489175075</v>
      </c>
      <c r="Q8" s="36">
        <f t="shared" si="0"/>
        <v>0.19792084548405958</v>
      </c>
      <c r="R8" s="23"/>
      <c r="S8" s="22"/>
    </row>
    <row r="9" spans="1:19" x14ac:dyDescent="0.5">
      <c r="A9" s="12" t="s">
        <v>1</v>
      </c>
      <c r="B9" s="13" t="s">
        <v>16</v>
      </c>
      <c r="C9" s="14" t="s">
        <v>32</v>
      </c>
      <c r="E9" s="21"/>
      <c r="I9" s="27"/>
      <c r="J9" s="28"/>
      <c r="K9">
        <v>11.956521739130435</v>
      </c>
      <c r="L9">
        <v>3.9443905593275139</v>
      </c>
      <c r="M9">
        <v>4.5028818443804033</v>
      </c>
      <c r="N9">
        <v>9.5613048368953883</v>
      </c>
      <c r="O9">
        <v>11.570631970260223</v>
      </c>
      <c r="P9" s="35">
        <f t="shared" si="1"/>
        <v>8.3071461899987931</v>
      </c>
      <c r="Q9" s="36">
        <f t="shared" si="0"/>
        <v>1.5368442881756266</v>
      </c>
      <c r="R9" s="23"/>
      <c r="S9" s="22"/>
    </row>
    <row r="10" spans="1:19" x14ac:dyDescent="0.5">
      <c r="A10" s="9" t="s">
        <v>55</v>
      </c>
      <c r="B10" s="10" t="s">
        <v>51</v>
      </c>
      <c r="C10" s="14" t="s">
        <v>32</v>
      </c>
      <c r="F10" s="21"/>
      <c r="I10" s="27"/>
      <c r="J10" s="28"/>
      <c r="K10">
        <v>1.918158567774936</v>
      </c>
      <c r="L10">
        <v>2.5864856126737794</v>
      </c>
      <c r="M10">
        <v>6.3760806916426516</v>
      </c>
      <c r="N10">
        <v>8.1833520809898754</v>
      </c>
      <c r="O10">
        <v>1.4405204460966543</v>
      </c>
      <c r="P10" s="35">
        <f t="shared" si="1"/>
        <v>4.1009194798355795</v>
      </c>
      <c r="Q10" s="36">
        <f t="shared" si="0"/>
        <v>1.1996381560891485</v>
      </c>
      <c r="R10" s="23"/>
      <c r="S10" s="22"/>
    </row>
    <row r="11" spans="1:19" x14ac:dyDescent="0.5">
      <c r="A11" s="12" t="s">
        <v>72</v>
      </c>
      <c r="B11" s="13" t="s">
        <v>32</v>
      </c>
      <c r="C11" s="14" t="s">
        <v>32</v>
      </c>
      <c r="E11" s="21"/>
      <c r="F11" s="21"/>
      <c r="I11" s="27"/>
      <c r="J11" s="28"/>
      <c r="K11">
        <v>0.35166240409207161</v>
      </c>
      <c r="L11">
        <v>0.3879728419010669</v>
      </c>
      <c r="M11">
        <v>0.10806916426512968</v>
      </c>
      <c r="N11">
        <v>0.36557930258717658</v>
      </c>
      <c r="O11">
        <v>0.32527881040892193</v>
      </c>
      <c r="P11" s="35">
        <f t="shared" si="1"/>
        <v>0.30771250465087335</v>
      </c>
      <c r="Q11" s="36">
        <f t="shared" si="0"/>
        <v>4.555784022895306E-2</v>
      </c>
      <c r="R11" s="23"/>
      <c r="S11" s="22"/>
    </row>
    <row r="12" spans="1:19" x14ac:dyDescent="0.5">
      <c r="A12" s="16" t="s">
        <v>4</v>
      </c>
      <c r="B12" s="17" t="s">
        <v>35</v>
      </c>
      <c r="C12" s="18" t="s">
        <v>53</v>
      </c>
      <c r="G12" s="1"/>
      <c r="I12" s="27"/>
      <c r="J12" s="28"/>
      <c r="K12">
        <v>10.038363171355499</v>
      </c>
      <c r="L12">
        <v>4.0090526996443581</v>
      </c>
      <c r="M12">
        <v>6.0518731988472618</v>
      </c>
      <c r="N12">
        <v>5.9617547806524183</v>
      </c>
      <c r="O12">
        <v>7.2180916976456011</v>
      </c>
      <c r="P12" s="35">
        <f t="shared" si="1"/>
        <v>6.6558271096290271</v>
      </c>
      <c r="Q12" s="36">
        <f t="shared" si="0"/>
        <v>0.88565463195010385</v>
      </c>
      <c r="R12" s="23"/>
      <c r="S12" s="22"/>
    </row>
    <row r="13" spans="1:19" x14ac:dyDescent="0.5">
      <c r="A13" s="16" t="s">
        <v>2</v>
      </c>
      <c r="B13" s="17" t="s">
        <v>17</v>
      </c>
      <c r="C13" s="18" t="s">
        <v>53</v>
      </c>
      <c r="F13" s="21"/>
      <c r="G13" s="1"/>
      <c r="I13" s="27"/>
      <c r="J13" s="28"/>
      <c r="K13">
        <v>2.1099744245524295</v>
      </c>
      <c r="L13">
        <v>0.87293889427740057</v>
      </c>
      <c r="M13">
        <v>1.4409221902017291</v>
      </c>
      <c r="N13">
        <v>2.0528683914510686</v>
      </c>
      <c r="O13">
        <v>1.5954151177199505</v>
      </c>
      <c r="P13" s="35">
        <f t="shared" si="1"/>
        <v>1.6144238036405156</v>
      </c>
      <c r="Q13" s="36">
        <f t="shared" si="0"/>
        <v>0.20179872004411387</v>
      </c>
      <c r="R13" s="23"/>
      <c r="S13" s="22"/>
    </row>
    <row r="14" spans="1:19" x14ac:dyDescent="0.5">
      <c r="A14" s="6" t="s">
        <v>7</v>
      </c>
      <c r="B14" s="7" t="s">
        <v>36</v>
      </c>
      <c r="C14" s="18" t="s">
        <v>53</v>
      </c>
      <c r="I14" s="27"/>
      <c r="J14" s="28"/>
      <c r="K14">
        <v>0.73529411764705888</v>
      </c>
      <c r="L14">
        <v>0.45263498221791143</v>
      </c>
      <c r="M14">
        <v>1.3688760806916427</v>
      </c>
      <c r="N14">
        <v>0.98425196850393704</v>
      </c>
      <c r="O14">
        <v>0.26332094175960347</v>
      </c>
      <c r="P14" s="35">
        <f t="shared" si="1"/>
        <v>0.76087561816403071</v>
      </c>
      <c r="Q14" s="36">
        <f t="shared" si="0"/>
        <v>0.1746755752993587</v>
      </c>
      <c r="R14" s="23"/>
      <c r="S14" s="22"/>
    </row>
    <row r="15" spans="1:19" x14ac:dyDescent="0.5">
      <c r="A15" s="6" t="s">
        <v>66</v>
      </c>
      <c r="B15" s="7" t="s">
        <v>33</v>
      </c>
      <c r="C15" s="18" t="s">
        <v>53</v>
      </c>
      <c r="D15" s="21"/>
      <c r="E15" s="21"/>
      <c r="F15" s="21"/>
      <c r="G15" s="1"/>
      <c r="I15" s="27"/>
      <c r="J15" s="28"/>
      <c r="K15">
        <v>0.31969309462915602</v>
      </c>
      <c r="L15">
        <v>0.16165535079211121</v>
      </c>
      <c r="M15">
        <v>0.18011527377521613</v>
      </c>
      <c r="N15">
        <v>0.28121484814398201</v>
      </c>
      <c r="O15">
        <v>0.40272614622057001</v>
      </c>
      <c r="P15" s="35">
        <f t="shared" si="1"/>
        <v>0.26908094271220706</v>
      </c>
      <c r="Q15" s="36">
        <f t="shared" si="0"/>
        <v>4.0012503072051141E-2</v>
      </c>
      <c r="R15" s="23"/>
      <c r="S15" s="22"/>
    </row>
    <row r="16" spans="1:19" x14ac:dyDescent="0.5">
      <c r="A16" s="9" t="s">
        <v>77</v>
      </c>
      <c r="B16" s="15" t="s">
        <v>49</v>
      </c>
      <c r="C16" s="11" t="s">
        <v>21</v>
      </c>
      <c r="D16" s="21"/>
      <c r="E16" s="21"/>
      <c r="F16" s="21"/>
      <c r="I16" s="27"/>
      <c r="J16" s="28"/>
      <c r="K16" s="1">
        <v>1.9501278772378516</v>
      </c>
      <c r="L16">
        <v>2.8774652440995796</v>
      </c>
      <c r="M16">
        <v>4.9351585014409221</v>
      </c>
      <c r="N16">
        <v>4.5838020247469062</v>
      </c>
      <c r="O16">
        <v>2.6951672862453533</v>
      </c>
      <c r="P16" s="35">
        <f t="shared" si="1"/>
        <v>3.4083441867541224</v>
      </c>
      <c r="Q16" s="36">
        <f t="shared" si="0"/>
        <v>0.51496452805775872</v>
      </c>
      <c r="R16" s="23"/>
      <c r="S16" s="22"/>
    </row>
    <row r="17" spans="1:19" x14ac:dyDescent="0.5">
      <c r="A17" s="9" t="s">
        <v>61</v>
      </c>
      <c r="B17" s="10" t="s">
        <v>41</v>
      </c>
      <c r="C17" s="11" t="s">
        <v>21</v>
      </c>
      <c r="D17" s="21"/>
      <c r="E17" s="21"/>
      <c r="F17" s="21"/>
      <c r="G17" s="1"/>
      <c r="I17" s="27"/>
      <c r="J17" s="28"/>
      <c r="K17">
        <v>2.7813299232736575</v>
      </c>
      <c r="L17">
        <v>4.0737148399612026</v>
      </c>
      <c r="M17">
        <v>2.6296829971181555</v>
      </c>
      <c r="N17">
        <v>2.6715410573678291</v>
      </c>
      <c r="O17">
        <v>1.0377942998760843</v>
      </c>
      <c r="P17" s="35">
        <f t="shared" si="1"/>
        <v>2.6388126235193861</v>
      </c>
      <c r="Q17" s="36">
        <f t="shared" si="0"/>
        <v>0.43098351358635023</v>
      </c>
      <c r="R17" s="23"/>
      <c r="S17" s="22"/>
    </row>
    <row r="18" spans="1:19" x14ac:dyDescent="0.5">
      <c r="A18" s="9" t="s">
        <v>73</v>
      </c>
      <c r="B18" s="10" t="s">
        <v>24</v>
      </c>
      <c r="C18" s="11" t="s">
        <v>21</v>
      </c>
      <c r="D18" s="21"/>
      <c r="E18" s="21"/>
      <c r="F18" s="21"/>
      <c r="I18" s="27"/>
      <c r="J18" s="28"/>
      <c r="K18">
        <v>3.132992327365729</v>
      </c>
      <c r="L18">
        <v>3.1684448755253798</v>
      </c>
      <c r="M18">
        <v>1.404899135446686</v>
      </c>
      <c r="N18">
        <v>2.3340832395950506</v>
      </c>
      <c r="O18">
        <v>1.8432465923172243</v>
      </c>
      <c r="P18" s="35">
        <f t="shared" si="1"/>
        <v>2.3767332340500138</v>
      </c>
      <c r="Q18" s="36">
        <f t="shared" si="0"/>
        <v>0.31174500307865777</v>
      </c>
      <c r="R18" s="23"/>
      <c r="S18" s="22"/>
    </row>
    <row r="19" spans="1:19" x14ac:dyDescent="0.5">
      <c r="A19" s="9" t="s">
        <v>38</v>
      </c>
      <c r="B19" s="10" t="s">
        <v>27</v>
      </c>
      <c r="C19" s="11" t="s">
        <v>21</v>
      </c>
      <c r="D19" s="21"/>
      <c r="E19" s="21"/>
      <c r="F19" s="21"/>
      <c r="I19" s="27"/>
      <c r="J19" s="28"/>
      <c r="K19">
        <v>3.132992327365729</v>
      </c>
      <c r="L19">
        <v>1.7782088587132234</v>
      </c>
      <c r="M19">
        <v>1.9812680115273775</v>
      </c>
      <c r="N19">
        <v>2.4746906636670416</v>
      </c>
      <c r="O19">
        <v>1.2391573729863692</v>
      </c>
      <c r="P19" s="35">
        <f t="shared" si="1"/>
        <v>2.1212634468519482</v>
      </c>
      <c r="Q19" s="36">
        <f t="shared" si="0"/>
        <v>0.28732576794688097</v>
      </c>
      <c r="R19" s="23"/>
      <c r="S19" s="22"/>
    </row>
    <row r="20" spans="1:19" x14ac:dyDescent="0.5">
      <c r="A20" s="12" t="s">
        <v>60</v>
      </c>
      <c r="B20" s="13" t="s">
        <v>40</v>
      </c>
      <c r="C20" s="14" t="s">
        <v>21</v>
      </c>
      <c r="D20" s="21"/>
      <c r="E20" s="21"/>
      <c r="F20" s="21"/>
      <c r="I20" s="27"/>
      <c r="J20" s="28"/>
      <c r="K20">
        <v>0.4156010230179028</v>
      </c>
      <c r="L20">
        <v>1.9398642095053347</v>
      </c>
      <c r="M20">
        <v>1.0446685878962536</v>
      </c>
      <c r="N20">
        <v>0.4780652418447694</v>
      </c>
      <c r="O20">
        <v>0.32527881040892193</v>
      </c>
      <c r="P20" s="35">
        <f t="shared" si="1"/>
        <v>0.84069557453463661</v>
      </c>
      <c r="Q20" s="36">
        <f t="shared" si="0"/>
        <v>0.27038026961603284</v>
      </c>
      <c r="R20" s="23"/>
      <c r="S20" s="22"/>
    </row>
    <row r="21" spans="1:19" x14ac:dyDescent="0.5">
      <c r="A21" s="9" t="s">
        <v>56</v>
      </c>
      <c r="B21" s="10" t="s">
        <v>46</v>
      </c>
      <c r="C21" s="11" t="s">
        <v>21</v>
      </c>
      <c r="D21" s="21"/>
      <c r="E21" s="21"/>
      <c r="F21" s="21"/>
      <c r="I21" s="27"/>
      <c r="J21" s="28"/>
      <c r="K21">
        <v>1.5025575447570332</v>
      </c>
      <c r="L21">
        <v>0.29097963142580019</v>
      </c>
      <c r="M21">
        <v>1.1527377521613833</v>
      </c>
      <c r="N21">
        <v>0.3093363329583802</v>
      </c>
      <c r="O21">
        <v>0.54213135068153651</v>
      </c>
      <c r="P21" s="35">
        <f t="shared" si="1"/>
        <v>0.75954852239682658</v>
      </c>
      <c r="Q21" s="36">
        <f t="shared" si="0"/>
        <v>0.21690350161977268</v>
      </c>
      <c r="R21" s="23"/>
      <c r="S21" s="22"/>
    </row>
    <row r="22" spans="1:19" x14ac:dyDescent="0.5">
      <c r="A22" s="9" t="s">
        <v>6</v>
      </c>
      <c r="B22" s="10" t="s">
        <v>20</v>
      </c>
      <c r="C22" s="11" t="s">
        <v>21</v>
      </c>
      <c r="D22" s="21"/>
      <c r="E22" s="21"/>
      <c r="F22" s="21"/>
      <c r="G22" s="1"/>
      <c r="I22" s="27"/>
      <c r="J22" s="28"/>
      <c r="K22">
        <v>0.99104859335038364</v>
      </c>
      <c r="L22">
        <v>0.29097963142580019</v>
      </c>
      <c r="M22">
        <v>0.18011527377521613</v>
      </c>
      <c r="N22">
        <v>0.50618672665916764</v>
      </c>
      <c r="O22">
        <v>1.2236679058240396</v>
      </c>
      <c r="P22" s="35">
        <f t="shared" si="1"/>
        <v>0.63839962620692137</v>
      </c>
      <c r="Q22" s="36">
        <f t="shared" si="0"/>
        <v>0.18056640932550197</v>
      </c>
      <c r="R22" s="23"/>
      <c r="S22" s="22"/>
    </row>
    <row r="23" spans="1:19" x14ac:dyDescent="0.5">
      <c r="A23" s="9" t="s">
        <v>62</v>
      </c>
      <c r="B23" s="10" t="s">
        <v>37</v>
      </c>
      <c r="C23" s="11" t="s">
        <v>21</v>
      </c>
      <c r="D23" s="21"/>
      <c r="E23" s="21"/>
      <c r="F23" s="21"/>
      <c r="I23" s="27"/>
      <c r="J23" s="28"/>
      <c r="K23">
        <v>3.1969309462915603E-2</v>
      </c>
      <c r="L23">
        <v>3.2331070158422244E-2</v>
      </c>
      <c r="M23">
        <v>0.50432276657060515</v>
      </c>
      <c r="N23">
        <v>0.19685039370078741</v>
      </c>
      <c r="O23">
        <v>4.6468401486988845E-2</v>
      </c>
      <c r="P23" s="35">
        <f t="shared" si="1"/>
        <v>0.16238838827594385</v>
      </c>
      <c r="Q23" s="36">
        <f t="shared" si="0"/>
        <v>8.1355573706826279E-2</v>
      </c>
      <c r="R23" s="23"/>
      <c r="S23" s="22"/>
    </row>
    <row r="24" spans="1:19" x14ac:dyDescent="0.5">
      <c r="A24" s="16" t="s">
        <v>3</v>
      </c>
      <c r="B24" s="17" t="s">
        <v>18</v>
      </c>
      <c r="C24" s="18" t="s">
        <v>18</v>
      </c>
      <c r="D24">
        <v>0.1918158567774936</v>
      </c>
      <c r="E24">
        <v>0.16165535079211121</v>
      </c>
      <c r="F24">
        <v>7.2046109510086456E-2</v>
      </c>
      <c r="G24">
        <v>0.25309336332958382</v>
      </c>
      <c r="H24">
        <v>0.21685254027261464</v>
      </c>
      <c r="I24" s="29">
        <f>(D24+E24+F24+G24+H24)/5</f>
        <v>0.17909264413637796</v>
      </c>
      <c r="J24" s="30">
        <f>_xlfn.STDEV.P(D24:H24)/(SQRT(COUNT(D24:H24)))</f>
        <v>2.7442169092048059E-2</v>
      </c>
      <c r="K24">
        <v>3.3248081841432224</v>
      </c>
      <c r="L24">
        <v>3.2331070158422244</v>
      </c>
      <c r="M24">
        <v>2.5576368876080693</v>
      </c>
      <c r="N24">
        <v>4.4431946006749152</v>
      </c>
      <c r="O24">
        <v>2.7881040892193307</v>
      </c>
      <c r="P24" s="35">
        <f t="shared" si="1"/>
        <v>3.2693701554975525</v>
      </c>
      <c r="Q24" s="36">
        <f t="shared" si="0"/>
        <v>0.29123416623639986</v>
      </c>
      <c r="R24" s="23"/>
      <c r="S24" s="22"/>
    </row>
    <row r="25" spans="1:19" x14ac:dyDescent="0.5">
      <c r="A25" s="16" t="s">
        <v>5</v>
      </c>
      <c r="B25" s="17" t="s">
        <v>19</v>
      </c>
      <c r="C25" s="18" t="s">
        <v>18</v>
      </c>
      <c r="D25">
        <v>0.1918158567774936</v>
      </c>
      <c r="E25" s="1">
        <v>0.22631749110895572</v>
      </c>
      <c r="F25">
        <v>0.25216138328530258</v>
      </c>
      <c r="G25">
        <v>0.14060742407199101</v>
      </c>
      <c r="H25">
        <v>0.17038413878562578</v>
      </c>
      <c r="I25" s="29">
        <f>(D25+E25+F25+G25+H25)/5</f>
        <v>0.19625725880587372</v>
      </c>
      <c r="J25" s="30">
        <f>_xlfn.STDEV.P(D25:H25)/(SQRT(COUNT(D25:H25)))</f>
        <v>1.7680426688737011E-2</v>
      </c>
      <c r="K25">
        <v>1.7263427109974425</v>
      </c>
      <c r="L25">
        <v>3.0714516650501134</v>
      </c>
      <c r="M25">
        <v>2.809798270893372</v>
      </c>
      <c r="N25">
        <v>2.9808773903262091</v>
      </c>
      <c r="O25">
        <v>2.8810408921933086</v>
      </c>
      <c r="P25" s="35">
        <f t="shared" si="1"/>
        <v>2.6939021858920889</v>
      </c>
      <c r="Q25" s="36">
        <f t="shared" si="0"/>
        <v>0.21995658776637081</v>
      </c>
      <c r="R25" s="23"/>
      <c r="S25" s="22"/>
    </row>
    <row r="26" spans="1:19" x14ac:dyDescent="0.5">
      <c r="A26" s="16" t="s">
        <v>9</v>
      </c>
      <c r="B26" s="17" t="s">
        <v>23</v>
      </c>
      <c r="C26" s="18" t="s">
        <v>18</v>
      </c>
      <c r="D26" s="21"/>
      <c r="E26" s="21"/>
      <c r="G26" s="1"/>
      <c r="I26" s="27"/>
      <c r="J26" s="28"/>
      <c r="K26" s="1">
        <v>0.95907928388746799</v>
      </c>
      <c r="L26">
        <v>1.0345942450695118</v>
      </c>
      <c r="M26">
        <v>1.3688760806916427</v>
      </c>
      <c r="N26">
        <v>2.1091113610798651</v>
      </c>
      <c r="O26">
        <v>1.0687732342007434</v>
      </c>
      <c r="P26" s="35">
        <f t="shared" si="1"/>
        <v>1.3080868409858462</v>
      </c>
      <c r="Q26" s="36">
        <f t="shared" si="0"/>
        <v>0.18965348304538876</v>
      </c>
      <c r="R26" s="23"/>
      <c r="S26" s="22"/>
    </row>
    <row r="27" spans="1:19" x14ac:dyDescent="0.5">
      <c r="A27" s="9" t="s">
        <v>12</v>
      </c>
      <c r="B27" s="10" t="s">
        <v>31</v>
      </c>
      <c r="C27" s="11" t="s">
        <v>67</v>
      </c>
      <c r="D27">
        <v>0.63938618925831203</v>
      </c>
      <c r="E27" s="1">
        <v>1.2932428063368897</v>
      </c>
      <c r="F27">
        <v>0.86455331412103742</v>
      </c>
      <c r="G27">
        <v>1.3498312710911136</v>
      </c>
      <c r="H27">
        <v>0.77447335811648077</v>
      </c>
      <c r="I27" s="29">
        <f>(D27+E27+F27+G27+H27)/5</f>
        <v>0.98429738778476672</v>
      </c>
      <c r="J27" s="30">
        <f>_xlfn.STDEV.P(D27:H27)/(SQRT(COUNT(D27:H27)))</f>
        <v>0.1274975753435558</v>
      </c>
      <c r="K27">
        <v>2.4616368286445014</v>
      </c>
      <c r="L27">
        <v>2.6834788231490463</v>
      </c>
      <c r="M27">
        <v>2.5576368876080693</v>
      </c>
      <c r="N27">
        <v>4.5556805399325082</v>
      </c>
      <c r="O27">
        <v>1.7657992565055762</v>
      </c>
      <c r="P27" s="35">
        <f t="shared" si="1"/>
        <v>2.8048464671679403</v>
      </c>
      <c r="Q27" s="36">
        <f t="shared" si="0"/>
        <v>0.41658970671656548</v>
      </c>
      <c r="R27" s="23"/>
      <c r="S27" s="22"/>
    </row>
    <row r="28" spans="1:19" x14ac:dyDescent="0.5">
      <c r="A28" s="12" t="s">
        <v>14</v>
      </c>
      <c r="B28" s="13" t="s">
        <v>39</v>
      </c>
      <c r="C28" s="14" t="s">
        <v>67</v>
      </c>
      <c r="D28">
        <v>0.28772378516624042</v>
      </c>
      <c r="E28" s="1">
        <v>1.4872292272874232</v>
      </c>
      <c r="F28">
        <v>0.61239193083573484</v>
      </c>
      <c r="G28">
        <v>1.7154105736782903</v>
      </c>
      <c r="H28">
        <v>0.83643122676579928</v>
      </c>
      <c r="I28" s="29">
        <f>(D28+E28+F28+G28+H28)/5</f>
        <v>0.98783734874669749</v>
      </c>
      <c r="J28" s="30">
        <f>_xlfn.STDEV.P(D28:H28)/(SQRT(COUNT(D28:H28)))</f>
        <v>0.23939900780936862</v>
      </c>
      <c r="K28">
        <v>0.1918158567774936</v>
      </c>
      <c r="L28">
        <v>0.12932428063368898</v>
      </c>
      <c r="M28">
        <v>0.14409221902017291</v>
      </c>
      <c r="N28">
        <v>0.50618672665916764</v>
      </c>
      <c r="O28">
        <v>0.13940520446096655</v>
      </c>
      <c r="P28" s="35">
        <f t="shared" si="1"/>
        <v>0.22216485751029796</v>
      </c>
      <c r="Q28" s="36">
        <f t="shared" si="0"/>
        <v>6.4234991638120215E-2</v>
      </c>
      <c r="R28" s="23"/>
      <c r="S28" s="22"/>
    </row>
    <row r="29" spans="1:19" x14ac:dyDescent="0.5">
      <c r="A29" s="6" t="s">
        <v>71</v>
      </c>
      <c r="B29" s="7" t="s">
        <v>45</v>
      </c>
      <c r="C29" s="8" t="s">
        <v>68</v>
      </c>
      <c r="G29" s="1"/>
      <c r="I29" s="27"/>
      <c r="J29" s="28"/>
      <c r="K29">
        <v>4.2199488491048589</v>
      </c>
      <c r="L29">
        <v>0.7759456838021338</v>
      </c>
      <c r="M29">
        <v>1.9452449567723342</v>
      </c>
      <c r="N29">
        <v>1.1811023622047243</v>
      </c>
      <c r="O29">
        <v>3.9033457249070631</v>
      </c>
      <c r="P29" s="35">
        <f t="shared" si="1"/>
        <v>2.4051175153582229</v>
      </c>
      <c r="Q29" s="36">
        <f t="shared" si="0"/>
        <v>0.62935513853029124</v>
      </c>
      <c r="R29" s="23"/>
      <c r="S29" s="22"/>
    </row>
    <row r="30" spans="1:19" x14ac:dyDescent="0.5">
      <c r="A30" s="16" t="s">
        <v>64</v>
      </c>
      <c r="B30" s="17" t="s">
        <v>52</v>
      </c>
      <c r="C30" s="18" t="s">
        <v>68</v>
      </c>
      <c r="D30">
        <v>6.3938618925831206E-2</v>
      </c>
      <c r="E30" s="1">
        <v>6.4662140316844488E-2</v>
      </c>
      <c r="F30">
        <v>7.2046109510086456E-2</v>
      </c>
      <c r="G30">
        <v>5.6242969628796401E-2</v>
      </c>
      <c r="H30">
        <v>1.5489467162329617E-2</v>
      </c>
      <c r="I30" s="29">
        <f>(D30+E30+F30+G30+H30)/5</f>
        <v>5.4475861108777633E-2</v>
      </c>
      <c r="J30" s="30">
        <f>_xlfn.STDEV.P(D30:H30)/(SQRT(COUNT(D30:H30)))</f>
        <v>9.0001761848571872E-3</v>
      </c>
      <c r="K30">
        <v>0.76726342710997442</v>
      </c>
      <c r="L30">
        <v>0.58195926285160038</v>
      </c>
      <c r="M30">
        <v>1.4409221902017291</v>
      </c>
      <c r="N30">
        <v>0.81552305961754779</v>
      </c>
      <c r="O30">
        <v>1.7967781908302354</v>
      </c>
      <c r="P30" s="35">
        <f t="shared" si="1"/>
        <v>1.0804892261222174</v>
      </c>
      <c r="Q30" s="36">
        <f t="shared" si="0"/>
        <v>0.20589622603586177</v>
      </c>
      <c r="R30" s="23"/>
      <c r="S30" s="22"/>
    </row>
    <row r="31" spans="1:19" x14ac:dyDescent="0.5">
      <c r="A31" s="6" t="s">
        <v>57</v>
      </c>
      <c r="B31" s="7" t="s">
        <v>54</v>
      </c>
      <c r="C31" s="8" t="s">
        <v>68</v>
      </c>
      <c r="G31" s="1"/>
      <c r="I31" s="27"/>
      <c r="J31" s="28"/>
      <c r="K31">
        <v>0.63938618925831203</v>
      </c>
      <c r="L31">
        <v>0.61429033301002267</v>
      </c>
      <c r="M31">
        <v>0.61239193083573484</v>
      </c>
      <c r="N31">
        <v>1.0404949381327333</v>
      </c>
      <c r="O31">
        <v>0.89838909541511769</v>
      </c>
      <c r="P31" s="35">
        <f t="shared" si="1"/>
        <v>0.76099049733038415</v>
      </c>
      <c r="Q31" s="36">
        <f t="shared" si="0"/>
        <v>7.8839377750323972E-2</v>
      </c>
      <c r="R31" s="23"/>
      <c r="S31" s="22"/>
    </row>
    <row r="32" spans="1:19" x14ac:dyDescent="0.5">
      <c r="A32" s="16" t="s">
        <v>76</v>
      </c>
      <c r="B32" s="17" t="s">
        <v>47</v>
      </c>
      <c r="C32" s="18" t="s">
        <v>68</v>
      </c>
      <c r="I32" s="27"/>
      <c r="J32" s="28"/>
      <c r="K32" s="1">
        <v>0.38363171355498721</v>
      </c>
      <c r="L32">
        <v>0.25864856126737795</v>
      </c>
      <c r="M32">
        <v>0.39625360230547552</v>
      </c>
      <c r="N32">
        <v>0.95613048368953879</v>
      </c>
      <c r="O32">
        <v>0.29429987608426272</v>
      </c>
      <c r="P32" s="35">
        <f t="shared" si="1"/>
        <v>0.45779284738032844</v>
      </c>
      <c r="Q32" s="36">
        <f t="shared" si="0"/>
        <v>0.11384476282579649</v>
      </c>
      <c r="R32" s="23"/>
      <c r="S32" s="22"/>
    </row>
    <row r="33" spans="1:19" x14ac:dyDescent="0.5">
      <c r="A33" s="6" t="s">
        <v>78</v>
      </c>
      <c r="B33" s="7" t="s">
        <v>50</v>
      </c>
      <c r="C33" s="8" t="s">
        <v>68</v>
      </c>
      <c r="I33" s="27"/>
      <c r="J33" s="28"/>
      <c r="K33" s="1">
        <v>0.25575447570332482</v>
      </c>
      <c r="L33">
        <v>0.12932428063368898</v>
      </c>
      <c r="M33">
        <v>3.6023054755043228E-2</v>
      </c>
      <c r="N33">
        <v>0.14060742407199101</v>
      </c>
      <c r="O33">
        <v>0.80545229244114003</v>
      </c>
      <c r="P33" s="35">
        <f t="shared" si="1"/>
        <v>0.27343230552103759</v>
      </c>
      <c r="Q33" s="36">
        <f t="shared" si="0"/>
        <v>0.12298463261199535</v>
      </c>
      <c r="R33" s="23"/>
      <c r="S33" s="22"/>
    </row>
    <row r="34" spans="1:19" x14ac:dyDescent="0.5">
      <c r="A34" s="16" t="s">
        <v>70</v>
      </c>
      <c r="B34" s="17" t="s">
        <v>42</v>
      </c>
      <c r="C34" s="18" t="s">
        <v>68</v>
      </c>
      <c r="I34" s="27"/>
      <c r="J34" s="28"/>
      <c r="K34">
        <v>0.1918158567774936</v>
      </c>
      <c r="L34">
        <v>0.32331070158422243</v>
      </c>
      <c r="M34">
        <v>0.14409221902017291</v>
      </c>
      <c r="N34">
        <v>0.2249718785151856</v>
      </c>
      <c r="O34">
        <v>0.26332094175960347</v>
      </c>
      <c r="P34" s="35">
        <f t="shared" si="1"/>
        <v>0.22950231953133562</v>
      </c>
      <c r="Q34" s="36">
        <f t="shared" si="0"/>
        <v>2.7334514001769245E-2</v>
      </c>
      <c r="R34" s="23"/>
      <c r="S34" s="22"/>
    </row>
    <row r="35" spans="1:19" x14ac:dyDescent="0.5">
      <c r="A35" s="16" t="s">
        <v>79</v>
      </c>
      <c r="B35" s="19" t="s">
        <v>48</v>
      </c>
      <c r="C35" s="18" t="s">
        <v>68</v>
      </c>
      <c r="I35" s="27"/>
      <c r="J35" s="28"/>
      <c r="K35" s="1">
        <v>0.54347826086956519</v>
      </c>
      <c r="L35">
        <v>6.4662140316844488E-2</v>
      </c>
      <c r="M35">
        <v>3.6023054755043228E-2</v>
      </c>
      <c r="N35">
        <v>5.6242969628796401E-2</v>
      </c>
      <c r="O35">
        <v>0.10842627013630732</v>
      </c>
      <c r="P35" s="35">
        <f t="shared" si="1"/>
        <v>0.16176653914131131</v>
      </c>
      <c r="Q35" s="36">
        <f t="shared" si="0"/>
        <v>8.600579856302655E-2</v>
      </c>
      <c r="R35" s="23"/>
      <c r="S35" s="22"/>
    </row>
    <row r="36" spans="1:19" x14ac:dyDescent="0.5">
      <c r="A36" s="16" t="s">
        <v>80</v>
      </c>
      <c r="B36" s="17" t="s">
        <v>44</v>
      </c>
      <c r="C36" s="18" t="s">
        <v>68</v>
      </c>
      <c r="E36" s="21"/>
      <c r="I36" s="27"/>
      <c r="J36" s="28"/>
      <c r="K36">
        <v>6.3938618925831206E-2</v>
      </c>
      <c r="L36">
        <v>9.6993210475266725E-2</v>
      </c>
      <c r="M36">
        <v>0.10806916426512968</v>
      </c>
      <c r="N36">
        <v>8.4364454443194598E-2</v>
      </c>
      <c r="O36">
        <v>0.13940520446096655</v>
      </c>
      <c r="P36" s="35">
        <f t="shared" si="1"/>
        <v>9.8554130514077742E-2</v>
      </c>
      <c r="Q36" s="36">
        <f t="shared" si="0"/>
        <v>1.1245200097424727E-2</v>
      </c>
      <c r="R36" s="23"/>
      <c r="S36" s="22"/>
    </row>
    <row r="37" spans="1:19" x14ac:dyDescent="0.5">
      <c r="A37" s="16" t="s">
        <v>58</v>
      </c>
      <c r="B37" s="17" t="s">
        <v>43</v>
      </c>
      <c r="C37" s="18" t="s">
        <v>68</v>
      </c>
      <c r="I37" s="27"/>
      <c r="J37" s="28"/>
      <c r="K37">
        <v>3.1969309462915603E-2</v>
      </c>
      <c r="L37">
        <v>0.19398642095053345</v>
      </c>
      <c r="M37">
        <v>3.6023054755043228E-2</v>
      </c>
      <c r="N37">
        <v>5.6242969628796401E-2</v>
      </c>
      <c r="O37">
        <v>0.15489467162329615</v>
      </c>
      <c r="P37" s="35">
        <f t="shared" si="1"/>
        <v>9.4623285284116967E-2</v>
      </c>
      <c r="Q37" s="36">
        <f t="shared" si="0"/>
        <v>2.9891958165885073E-2</v>
      </c>
      <c r="R37" s="23"/>
      <c r="S37" s="22"/>
    </row>
    <row r="38" spans="1:19" ht="14.7" thickBot="1" x14ac:dyDescent="0.55000000000000004">
      <c r="A38" s="9" t="s">
        <v>13</v>
      </c>
      <c r="B38" s="10" t="s">
        <v>34</v>
      </c>
      <c r="C38" s="11" t="s">
        <v>69</v>
      </c>
      <c r="D38">
        <v>0.57544757033248084</v>
      </c>
      <c r="E38">
        <v>1.4548981571290009</v>
      </c>
      <c r="F38">
        <v>0.79250720461095103</v>
      </c>
      <c r="G38">
        <v>1.6029246344206973</v>
      </c>
      <c r="H38">
        <v>1.0377942998760843</v>
      </c>
      <c r="I38" s="31">
        <f>(D38+E38+F38+G38+H38)/5</f>
        <v>1.0927143732738429</v>
      </c>
      <c r="J38" s="32">
        <f>_xlfn.STDEV.P(D38:H38)/(SQRT(COUNT(D38:H38)))</f>
        <v>0.17345859539048086</v>
      </c>
      <c r="P38" s="37"/>
      <c r="Q38" s="38"/>
      <c r="R38" s="23"/>
      <c r="S38" s="22"/>
    </row>
    <row r="39" spans="1:19" x14ac:dyDescent="0.5">
      <c r="B39" s="20"/>
      <c r="C39" s="20"/>
      <c r="D39" s="1"/>
      <c r="E39" s="1"/>
    </row>
    <row r="40" spans="1:19" x14ac:dyDescent="0.5">
      <c r="B40" s="20"/>
      <c r="D40" s="24"/>
      <c r="G40" s="24"/>
    </row>
    <row r="41" spans="1:19" x14ac:dyDescent="0.5">
      <c r="B41" s="20"/>
      <c r="D41" s="24"/>
      <c r="G41" s="24"/>
    </row>
    <row r="42" spans="1:19" x14ac:dyDescent="0.5">
      <c r="B42" s="20"/>
      <c r="D42" s="24"/>
      <c r="G42" s="24"/>
    </row>
    <row r="43" spans="1:19" x14ac:dyDescent="0.5">
      <c r="B43" s="20"/>
      <c r="D43" s="24"/>
      <c r="G43" s="24"/>
    </row>
    <row r="44" spans="1:19" x14ac:dyDescent="0.5">
      <c r="B44" s="20"/>
      <c r="D44" s="24"/>
      <c r="G44" s="24"/>
    </row>
    <row r="45" spans="1:19" x14ac:dyDescent="0.5">
      <c r="B45" s="20"/>
      <c r="D45" s="24"/>
      <c r="G45" s="24"/>
    </row>
    <row r="46" spans="1:19" x14ac:dyDescent="0.5">
      <c r="B46" s="20"/>
      <c r="D46" s="24"/>
      <c r="G46" s="24"/>
    </row>
    <row r="47" spans="1:19" x14ac:dyDescent="0.5">
      <c r="B47" s="20"/>
      <c r="D47" s="24"/>
      <c r="G47" s="24"/>
    </row>
    <row r="48" spans="1:19" x14ac:dyDescent="0.5">
      <c r="B48" s="20"/>
      <c r="D48" s="24"/>
      <c r="G48" s="24"/>
    </row>
    <row r="49" spans="2:7" x14ac:dyDescent="0.5">
      <c r="B49" s="20"/>
      <c r="D49" s="24"/>
      <c r="G49" s="24"/>
    </row>
    <row r="50" spans="2:7" x14ac:dyDescent="0.5">
      <c r="B50" s="20"/>
      <c r="D50" s="24"/>
      <c r="G50" s="24"/>
    </row>
    <row r="51" spans="2:7" x14ac:dyDescent="0.5">
      <c r="B51" s="20"/>
      <c r="D51" s="24"/>
      <c r="G51" s="24"/>
    </row>
    <row r="52" spans="2:7" x14ac:dyDescent="0.5">
      <c r="B52" s="20"/>
      <c r="D52" s="24"/>
      <c r="G52" s="24"/>
    </row>
    <row r="53" spans="2:7" x14ac:dyDescent="0.5">
      <c r="B53" s="20"/>
      <c r="D53" s="24"/>
      <c r="G53" s="24"/>
    </row>
    <row r="54" spans="2:7" x14ac:dyDescent="0.5">
      <c r="B54" s="20"/>
      <c r="D54" s="24"/>
      <c r="G54" s="24"/>
    </row>
    <row r="55" spans="2:7" x14ac:dyDescent="0.5">
      <c r="B55" s="20"/>
      <c r="D55" s="24"/>
      <c r="G55" s="24"/>
    </row>
    <row r="56" spans="2:7" x14ac:dyDescent="0.5">
      <c r="B56" s="20"/>
      <c r="D56" s="24"/>
      <c r="G56" s="24"/>
    </row>
    <row r="57" spans="2:7" x14ac:dyDescent="0.5">
      <c r="B57" s="20"/>
      <c r="C57" s="20"/>
      <c r="D57" s="22"/>
      <c r="E57" s="1"/>
      <c r="G57" s="24"/>
    </row>
    <row r="58" spans="2:7" x14ac:dyDescent="0.5">
      <c r="C58" s="1"/>
      <c r="D58" s="22"/>
      <c r="E58" s="1"/>
      <c r="G58" s="22"/>
    </row>
    <row r="59" spans="2:7" x14ac:dyDescent="0.5">
      <c r="C59" s="1"/>
      <c r="D59" s="1"/>
      <c r="E59" s="1"/>
      <c r="G59" s="22"/>
    </row>
    <row r="60" spans="2:7" x14ac:dyDescent="0.5">
      <c r="C60" s="1"/>
      <c r="D60" s="1"/>
      <c r="E60" s="1"/>
      <c r="G60" s="22"/>
    </row>
    <row r="61" spans="2:7" x14ac:dyDescent="0.5">
      <c r="C61" s="1"/>
      <c r="D61" s="1"/>
      <c r="E61" s="1"/>
    </row>
    <row r="62" spans="2:7" x14ac:dyDescent="0.5">
      <c r="C62" s="1"/>
      <c r="D62" s="1"/>
      <c r="E62" s="1"/>
    </row>
    <row r="63" spans="2:7" x14ac:dyDescent="0.5">
      <c r="C63" s="1"/>
      <c r="D63" s="1"/>
      <c r="E63" s="1"/>
    </row>
    <row r="64" spans="2:7" x14ac:dyDescent="0.5">
      <c r="C64" s="1"/>
      <c r="D64" s="1"/>
      <c r="E64" s="1"/>
    </row>
  </sheetData>
  <sortState ref="A2:M39">
    <sortCondition ref="C2:C39"/>
  </sortState>
  <conditionalFormatting sqref="P2:P38">
    <cfRule type="colorScale" priority="19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1 4 c e a f 1 7 - 5 3 c 3 - 4 f 7 4 - 9 0 e 1 - 7 4 c 5 c 1 9 0 b f 7 8 "   x m l n s = " h t t p : / / s c h e m a s . m i c r o s o f t . c o m / D a t a M a s h u p " > A A A A A K o F A A B Q S w M E F A A C A A g A c U a Y U N H d V o y m A A A A + A A A A B I A H A B D b 2 5 m a W c v U G F j a 2 F n Z S 5 4 b W w g o h g A K K A U A A A A A A A A A A A A A A A A A A A A A A A A A A A A h Y + 9 D o I w G E V f h X S n f y p R 8 l E G V 0 l M i M a 1 g Q q N U A w t 1 n d z 8 J F 8 B U k U d X O 8 J 2 c 4 9 3 G 7 Q 3 p t m + C i e q s 7 k y C G K Q q U K b p S m y p B g z u G S 5 Q K 2 M r i J C s V j L K x 8 d W W C a q d O 8 e E e O + x n + G u r w i n l J F D t s m L W r U S f W T 9 X w 6 1 s U 6 a Q i E B + 1 e M 4 D h i e M F W H M 8 j B m T C k G n z V f h Y j C m Q H w j r o X F D r 4 Q y 4 S 4 H M k 0 g 7 x f i C V B L A w Q U A A I A C A B x R p h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c U a Y U B l x Q c W i A g A A Y h U A A B M A H A B G b 3 J t d W x h c y 9 T Z W N 0 a W 9 u M S 5 t I K I Y A C i g F A A A A A A A A A A A A A A A A A A A A A A A A A A A A O 1 X S 2 v j M B C + B / I f h H N J w A R i L b 0 s P e y G l u 0 + u r t t Y A + l B y e Z x q a O F G S Z T Q n 5 7 y t b i l + S g h 3 a s B T n Y m d e G s / 3 z U i K Y c F D S t C 9 f E 4 + 9 n v 9 X h z 4 D J b o M / N D M k G X K A L e 7 y H x u 6 c J W 4 C Q X G 0 X E I 2 n C W N A + B / K n u e U P g 9 H u 4 d b f w 2 X j v R 0 H v c P U 0 q 4 M H l 0 Z Y C B M w 1 8 s h L B Z y 8 b c E S k m T + P Y D x j P o m f K F t P a Z S s S a q M h 3 I 1 d 7 d z / A W j 5 G X t u I g L D e K w 5 X s X 7 Z z v 8 M T R F 1 i H 8 S Y A B k J / Q / j F h 3 H q n x n 8 A h G B c H 8 F K L U V B o W k s L o L V 0 H j O J m x J d C M c j 9 C f w M a A Z q n N T g a q W p X j 7 c f 9 X s h M Z Z N A 8 k 7 G S S v A + l c I O G T Q c I d S G c A 6 Q e w F Z j H n S z t L c Q c l l 9 p S I Z y w L l F P f e u b K e K 6 N B i b u r z L S T L 8 X U S R T 8 T D m y U w 3 i 1 3 f h k m X d y g a R U Z O 8 S y w O M K I + L y o A a M D S g Z o L I B I o R A V v N M z x k U u N S Q k p i y E t p D O k p j S l L 3 S l P V q m M O e t u l d Q r 5 K i D U e b H p y j i A Q P I / O J m P J G c 0 n m C D T z B b X i C m / M E / 4 8 8 w R p P s J U n 2 M o T b O c J t v M E H + E J t v M k R y I D d Y l + J 8 B C i B 0 T 7 j p c O g f u Y C V O X O m Y j 6 t s y K J d l N i Q f r O N D c r 4 C B u 0 h F P Q 1 B J V Y h C R S / q U j p P i 1 S t e s Q R R B i i D q C S H G O p v K V R F 4 m k S b G t F l W u 5 F Q f O D S H A 5 M h O G 1 M a Z V i 8 4 f T O F m 3 F g 8 P G 2 7 b / a y u 1 2 C N M a H f b x S t u F 6 c M Z B 3 B b j i f Z T h P X n 8 6 1 7 U N 5 7 T m 1 q K H J 3 k F K u u e P L z r o T S 4 y 7 p D X E 1 R W s i i 8 4 7 o r O N e + 0 7 t I l V S n n K l U v v J m 1 + p V O G q w q J o J r l n k e O K v O F 9 Z u D U T q x D b 9 R w g + y O r e 9 + M n b H 1 j M d W / 8 B U E s B A i 0 A F A A C A A g A c U a Y U N H d V o y m A A A A + A A A A B I A A A A A A A A A A A A A A A A A A A A A A E N v b m Z p Z y 9 Q Y W N r Y W d l L n h t b F B L A Q I t A B Q A A g A I A H F G m F A P y u m r p A A A A O k A A A A T A A A A A A A A A A A A A A A A A P I A A A B b Q 2 9 u d G V u d F 9 U e X B l c 1 0 u e G 1 s U E s B A i 0 A F A A C A A g A c U a Y U B l x Q c W i A g A A Y h U A A B M A A A A A A A A A A A A A A A A A 4 w E A A E Z v c m 1 1 b G F z L 1 N l Y 3 R p b 2 4 x L m 1 Q S w U G A A A A A A M A A w D C A A A A 0 g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X W s A A A A A A A A 7 a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y Y W l u M T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d G l v b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A t M D Q t M j R U M D Y 6 M T I 6 N T Y u N z c x O T c 0 N 1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Q n J h a W 4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y Y W l u M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y Y W l u M j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d G l v b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A t M D Q t M j R U M D Y 6 M T M 6 M z E u N j A 5 N D Q 4 M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Q n J h a W 4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y Y W l u M i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y Y W l u M z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d G l v b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A t M D Q t M j R U M D Y 6 M T M 6 N T g u M z Q 2 N z A 3 N 1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Q n J h a W 4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y Y W l u M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l c m d l M T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d G l v b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A t M D Q t M j R U M D Y 6 M T U 6 N D Y u M j I y N z E x N l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T W V y Z 2 U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l c m d l M S 9 F e H B h b m R l Z C U y M E J y Y W l u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s b H R o c m V l Y n J h a W 5 z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Z p Z 2 F 0 a W 9 u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G a W x s V G F y Z 2 V 0 I i B W Y W x 1 Z T 0 i c 0 F s b H R o c m V l Y n J h a W 5 z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U 2 h l Z X Q y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Q 2 9 1 b n Q i I F Z h b H V l P S J s M j k 2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0 L T I 0 V D A 2 O j Q x O j M 4 L j Y y N T k x M z N a I i A v P j x F b n R y e S B U e X B l P S J G a W x s Q 2 9 s d W 1 u V H l w Z X M i I F Z h b H V l P S J z Q m d N R U F 3 U U R C Q V l E Q k F N R U F 3 U U d B d 1 F E Q k F N R U J n W U d C Z 1 k 9 I i A v P j x F b n R y e S B U e X B l P S J G a W x s Q 2 9 s d W 1 u T m F t Z X M i I F Z h b H V l P S J z W y Z x d W 9 0 O 2 F j c m 9 u e W 0 m c X V v d D s s J n F 1 b 3 Q 7 T G V m d C B I Z W 1 p c 3 B o Z X J l J n F 1 b 3 Q 7 L C Z x d W 9 0 O 1 B l c m N l b n R h Z 2 U g T G V m d C Z x d W 9 0 O y w m c X V v d D t S a W d o d C B I Z W 1 p c 3 B o Z X J l J n F 1 b 3 Q 7 L C Z x d W 9 0 O 1 B l c m N l b n R h Z 2 U g U m l n a H Q m c X V v d D s s J n F 1 b 3 Q 7 V G 9 0 Y W w g d 2 h v b G U g Y n J h a W 4 m c X V v d D s s J n F 1 b 3 Q 7 U G V y Y 2 V u d G F n Z S B 3 a G 9 s Z S B i c m F p b i Z x d W 9 0 O y w m c X V v d D t C c m F p b j I u Y W N y b 2 5 5 b S Z x d W 9 0 O y w m c X V v d D t C c m F p b j I u T G V m d C B I Z W 1 p c 3 B o Z X J l J n F 1 b 3 Q 7 L C Z x d W 9 0 O 0 J y Y W l u M i 5 Q Z X J j Z W 5 0 Y W d l I E x l Z n Q m c X V v d D s s J n F 1 b 3 Q 7 Q n J h a W 4 y L l J p Z 2 h 0 I E h l b W l z c G h l c m U m c X V v d D s s J n F 1 b 3 Q 7 Q n J h a W 4 y L l B l c m N l b n R h Z 2 U g U m l n a H Q m c X V v d D s s J n F 1 b 3 Q 7 Q n J h a W 4 y L l R v d G F s I H d o b 2 x l I G J y Y W l u J n F 1 b 3 Q 7 L C Z x d W 9 0 O 0 J y Y W l u M i 5 Q Z X J j Z W 5 0 Y W d l I H d o b 2 x l I G J y Y W l u J n F 1 b 3 Q 7 L C Z x d W 9 0 O 0 J y Y W l u M y 5 h Y 3 J v b n l t J n F 1 b 3 Q 7 L C Z x d W 9 0 O 0 J y Y W l u M y 5 M Z W Z 0 I E h l b W l z c G h l c m U m c X V v d D s s J n F 1 b 3 Q 7 Q n J h a W 4 z L l B l c m N l b n R h Z 2 U g T G V m d C Z x d W 9 0 O y w m c X V v d D t C c m F p b j M u U m l n a H Q g S G V t a X N w a G V y Z S Z x d W 9 0 O y w m c X V v d D t C c m F p b j M u U G V y Y 2 V u d G F n Z S B S a W d o d C Z x d W 9 0 O y w m c X V v d D t C c m F p b j M u V G 9 0 Y W w g d 2 h v b G U g Y n J h a W 4 m c X V v d D s s J n F 1 b 3 Q 7 Q n J h a W 4 z L l B l c m N l b n R h Z 2 U g d 2 h v b G U g Y n J h a W 4 m c X V v d D s s J n F 1 b 3 Q 7 V G F i b G U 2 L m F j c m 9 u e W 0 m c X V v d D s s J n F 1 b 3 Q 7 V G F i b G U 2 L m 5 h b W U m c X V v d D s s J n F 1 b 3 Q 7 V G F i b G U 2 L k N v b H V t b j E m c X V v d D s s J n F 1 b 3 Q 7 V G F i b G U 2 L k N v b H V t b j I m c X V v d D s s J n F 1 b 3 Q 7 V G F i b G U 2 L k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N i w m c X V v d D t r Z X l D b 2 x 1 b W 5 O Y W 1 l c y Z x d W 9 0 O z p b X S w m c X V v d D t x d W V y e V J l b G F 0 a W 9 u c 2 h p c H M m c X V v d D s 6 W 3 s m c X V v d D t r Z X l D b 2 x 1 b W 5 D b 3 V u d C Z x d W 9 0 O z o x L C Z x d W 9 0 O 2 t l e U N v b H V t b i Z x d W 9 0 O z o w L C Z x d W 9 0 O 2 9 0 a G V y S 2 V 5 Q 2 9 s d W 1 u S W R l b n R p d H k m c X V v d D s 6 J n F 1 b 3 Q 7 U 2 V j d G l v b j E v Q n J h a W 4 y L 0 N o Y W 5 n Z W Q g V H l w Z S 5 7 Y W N y b 2 5 5 b S w w f S Z x d W 9 0 O y w m c X V v d D t L Z X l D b 2 x 1 b W 5 D b 3 V u d C Z x d W 9 0 O z o x f S x 7 J n F 1 b 3 Q 7 a 2 V 5 Q 2 9 s d W 1 u Q 2 9 1 b n Q m c X V v d D s 6 M S w m c X V v d D t r Z X l D b 2 x 1 b W 4 m c X V v d D s 6 M C w m c X V v d D t v d G h l c k t l e U N v b H V t b k l k Z W 5 0 a X R 5 J n F 1 b 3 Q 7 O i Z x d W 9 0 O 1 N l Y 3 R p b 2 4 x L 0 J y Y W l u M y 9 D a G F u Z 2 V k I F R 5 c G U u e 2 F j c m 9 u e W 0 s M H 0 m c X V v d D s s J n F 1 b 3 Q 7 S 2 V 5 Q 2 9 s d W 1 u Q 2 9 1 b n Q m c X V v d D s 6 M X 0 s e y Z x d W 9 0 O 2 t l e U N v b H V t b k N v d W 5 0 J n F 1 b 3 Q 7 O j E s J n F 1 b 3 Q 7 a 2 V 5 Q 2 9 s d W 1 u J n F 1 b 3 Q 7 O j A s J n F 1 b 3 Q 7 b 3 R o Z X J L Z X l D b 2 x 1 b W 5 J Z G V u d G l 0 e S Z x d W 9 0 O z o m c X V v d D t T Z W N 0 a W 9 u M S 9 C c m F p b l J l Z 2 l v b k 5 h b W V z L 0 N o Y W 5 n Z W Q g V H l w Z S 5 7 Y W N y b 2 5 5 b S w w f S Z x d W 9 0 O y w m c X V v d D t L Z X l D b 2 x 1 b W 5 D b 3 V u d C Z x d W 9 0 O z o x f V 0 s J n F 1 b 3 Q 7 Y 2 9 s d W 1 u S W R l b n R p d G l l c y Z x d W 9 0 O z p b J n F 1 b 3 Q 7 U 2 V j d G l v b j E v Q n J h a W 4 x L 0 N o Y W 5 n Z W Q g V H l w Z S 5 7 Y W N y b 2 5 5 b S w w f S Z x d W 9 0 O y w m c X V v d D t T Z W N 0 a W 9 u M S 9 C c m F p b j E v Q 2 h h b m d l Z C B U e X B l L n t M Z W Z 0 I E h l b W l z c G h l c m U s M X 0 m c X V v d D s s J n F 1 b 3 Q 7 U 2 V j d G l v b j E v Q n J h a W 4 x L 0 N o Y W 5 n Z W Q g V H l w Z S 5 7 U G V y Y 2 V u d G F n Z S B M Z W Z 0 L D J 9 J n F 1 b 3 Q 7 L C Z x d W 9 0 O 1 N l Y 3 R p b 2 4 x L 0 J y Y W l u M S 9 D a G F u Z 2 V k I F R 5 c G U u e 1 J p Z 2 h 0 I E h l b W l z c G h l c m U s M 3 0 m c X V v d D s s J n F 1 b 3 Q 7 U 2 V j d G l v b j E v Q n J h a W 4 x L 0 N o Y W 5 n Z W Q g V H l w Z S 5 7 U G V y Y 2 V u d G F n Z S B S a W d o d C w 0 f S Z x d W 9 0 O y w m c X V v d D t T Z W N 0 a W 9 u M S 9 C c m F p b j E v Q 2 h h b m d l Z C B U e X B l L n t U b 3 R h b C B 3 a G 9 s Z S B i c m F p b i w 1 f S Z x d W 9 0 O y w m c X V v d D t T Z W N 0 a W 9 u M S 9 C c m F p b j E v Q 2 h h b m d l Z C B U e X B l L n t Q Z X J j Z W 5 0 Y W d l I H d o b 2 x l I G J y Y W l u L D Z 9 J n F 1 b 3 Q 7 L C Z x d W 9 0 O 1 N l Y 3 R p b 2 4 x L 0 J y Y W l u M i 9 D a G F u Z 2 V k I F R 5 c G U u e 2 F j c m 9 u e W 0 s M H 0 m c X V v d D s s J n F 1 b 3 Q 7 U 2 V j d G l v b j E v Q n J h a W 4 y L 0 N o Y W 5 n Z W Q g V H l w Z S 5 7 T G V m d C B I Z W 1 p c 3 B o Z X J l L D F 9 J n F 1 b 3 Q 7 L C Z x d W 9 0 O 1 N l Y 3 R p b 2 4 x L 0 J y Y W l u M i 9 D a G F u Z 2 V k I F R 5 c G U u e 1 B l c m N l b n R h Z 2 U g T G V m d C w y f S Z x d W 9 0 O y w m c X V v d D t T Z W N 0 a W 9 u M S 9 C c m F p b j I v Q 2 h h b m d l Z C B U e X B l L n t S a W d o d C B I Z W 1 p c 3 B o Z X J l L D N 9 J n F 1 b 3 Q 7 L C Z x d W 9 0 O 1 N l Y 3 R p b 2 4 x L 0 J y Y W l u M i 9 D a G F u Z 2 V k I F R 5 c G U u e 1 B l c m N l b n R h Z 2 U g U m l n a H Q s N H 0 m c X V v d D s s J n F 1 b 3 Q 7 U 2 V j d G l v b j E v Q n J h a W 4 y L 0 N o Y W 5 n Z W Q g V H l w Z S 5 7 V G 9 0 Y W w g d 2 h v b G U g Y n J h a W 4 s N X 0 m c X V v d D s s J n F 1 b 3 Q 7 U 2 V j d G l v b j E v Q n J h a W 4 y L 0 N o Y W 5 n Z W Q g V H l w Z S 5 7 U G V y Y 2 V u d G F n Z S B 3 a G 9 s Z S B i c m F p b i w 2 f S Z x d W 9 0 O y w m c X V v d D t T Z W N 0 a W 9 u M S 9 C c m F p b j M v Q 2 h h b m d l Z C B U e X B l L n t h Y 3 J v b n l t L D B 9 J n F 1 b 3 Q 7 L C Z x d W 9 0 O 1 N l Y 3 R p b 2 4 x L 0 J y Y W l u M y 9 D a G F u Z 2 V k I F R 5 c G U u e 0 x l Z n Q g S G V t a X N w a G V y Z S w x f S Z x d W 9 0 O y w m c X V v d D t T Z W N 0 a W 9 u M S 9 C c m F p b j M v Q 2 h h b m d l Z C B U e X B l L n t Q Z X J j Z W 5 0 Y W d l I E x l Z n Q s M n 0 m c X V v d D s s J n F 1 b 3 Q 7 U 2 V j d G l v b j E v Q n J h a W 4 z L 0 N o Y W 5 n Z W Q g V H l w Z S 5 7 U m l n a H Q g S G V t a X N w a G V y Z S w z f S Z x d W 9 0 O y w m c X V v d D t T Z W N 0 a W 9 u M S 9 C c m F p b j M v Q 2 h h b m d l Z C B U e X B l L n t Q Z X J j Z W 5 0 Y W d l I F J p Z 2 h 0 L D R 9 J n F 1 b 3 Q 7 L C Z x d W 9 0 O 1 N l Y 3 R p b 2 4 x L 0 J y Y W l u M y 9 D a G F u Z 2 V k I F R 5 c G U u e 1 R v d G F s I H d o b 2 x l I G J y Y W l u L D V 9 J n F 1 b 3 Q 7 L C Z x d W 9 0 O 1 N l Y 3 R p b 2 4 x L 0 J y Y W l u M y 9 D a G F u Z 2 V k I F R 5 c G U u e 1 B l c m N l b n R h Z 2 U g d 2 h v b G U g Y n J h a W 4 s N n 0 m c X V v d D s s J n F 1 b 3 Q 7 U 2 V j d G l v b j E v Q n J h a W 5 S Z W d p b 2 5 O Y W 1 l c y 9 D a G F u Z 2 V k I F R 5 c G U u e 2 F j c m 9 u e W 0 s M H 0 m c X V v d D s s J n F 1 b 3 Q 7 U 2 V j d G l v b j E v Q n J h a W 5 S Z W d p b 2 5 O Y W 1 l c y 9 D a G F u Z 2 V k I F R 5 c G U u e 2 5 h b W U s M X 0 m c X V v d D s s J n F 1 b 3 Q 7 U 2 V j d G l v b j E v Q n J h a W 5 S Z W d p b 2 5 O Y W 1 l c y 9 D a G F u Z 2 V k I F R 5 c G U u e 0 N v b H V t b j E s M n 0 m c X V v d D s s J n F 1 b 3 Q 7 U 2 V j d G l v b j E v Q n J h a W 5 S Z W d p b 2 5 O Y W 1 l c y 9 D a G F u Z 2 V k I F R 5 c G U u e 0 N v b H V t b j I s M 3 0 m c X V v d D s s J n F 1 b 3 Q 7 U 2 V j d G l v b j E v Q n J h a W 5 S Z W d p b 2 5 O Y W 1 l c y 9 D a G F u Z 2 V k I F R 5 c G U u e 0 N v b H V t b j M s N H 0 m c X V v d D t d L C Z x d W 9 0 O 0 N v b H V t b k N v d W 5 0 J n F 1 b 3 Q 7 O j I 2 L C Z x d W 9 0 O 0 t l e U N v b H V t b k 5 h b W V z J n F 1 b 3 Q 7 O l t d L C Z x d W 9 0 O 0 N v b H V t b k l k Z W 5 0 a X R p Z X M m c X V v d D s 6 W y Z x d W 9 0 O 1 N l Y 3 R p b 2 4 x L 0 J y Y W l u M S 9 D a G F u Z 2 V k I F R 5 c G U u e 2 F j c m 9 u e W 0 s M H 0 m c X V v d D s s J n F 1 b 3 Q 7 U 2 V j d G l v b j E v Q n J h a W 4 x L 0 N o Y W 5 n Z W Q g V H l w Z S 5 7 T G V m d C B I Z W 1 p c 3 B o Z X J l L D F 9 J n F 1 b 3 Q 7 L C Z x d W 9 0 O 1 N l Y 3 R p b 2 4 x L 0 J y Y W l u M S 9 D a G F u Z 2 V k I F R 5 c G U u e 1 B l c m N l b n R h Z 2 U g T G V m d C w y f S Z x d W 9 0 O y w m c X V v d D t T Z W N 0 a W 9 u M S 9 C c m F p b j E v Q 2 h h b m d l Z C B U e X B l L n t S a W d o d C B I Z W 1 p c 3 B o Z X J l L D N 9 J n F 1 b 3 Q 7 L C Z x d W 9 0 O 1 N l Y 3 R p b 2 4 x L 0 J y Y W l u M S 9 D a G F u Z 2 V k I F R 5 c G U u e 1 B l c m N l b n R h Z 2 U g U m l n a H Q s N H 0 m c X V v d D s s J n F 1 b 3 Q 7 U 2 V j d G l v b j E v Q n J h a W 4 x L 0 N o Y W 5 n Z W Q g V H l w Z S 5 7 V G 9 0 Y W w g d 2 h v b G U g Y n J h a W 4 s N X 0 m c X V v d D s s J n F 1 b 3 Q 7 U 2 V j d G l v b j E v Q n J h a W 4 x L 0 N o Y W 5 n Z W Q g V H l w Z S 5 7 U G V y Y 2 V u d G F n Z S B 3 a G 9 s Z S B i c m F p b i w 2 f S Z x d W 9 0 O y w m c X V v d D t T Z W N 0 a W 9 u M S 9 C c m F p b j I v Q 2 h h b m d l Z C B U e X B l L n t h Y 3 J v b n l t L D B 9 J n F 1 b 3 Q 7 L C Z x d W 9 0 O 1 N l Y 3 R p b 2 4 x L 0 J y Y W l u M i 9 D a G F u Z 2 V k I F R 5 c G U u e 0 x l Z n Q g S G V t a X N w a G V y Z S w x f S Z x d W 9 0 O y w m c X V v d D t T Z W N 0 a W 9 u M S 9 C c m F p b j I v Q 2 h h b m d l Z C B U e X B l L n t Q Z X J j Z W 5 0 Y W d l I E x l Z n Q s M n 0 m c X V v d D s s J n F 1 b 3 Q 7 U 2 V j d G l v b j E v Q n J h a W 4 y L 0 N o Y W 5 n Z W Q g V H l w Z S 5 7 U m l n a H Q g S G V t a X N w a G V y Z S w z f S Z x d W 9 0 O y w m c X V v d D t T Z W N 0 a W 9 u M S 9 C c m F p b j I v Q 2 h h b m d l Z C B U e X B l L n t Q Z X J j Z W 5 0 Y W d l I F J p Z 2 h 0 L D R 9 J n F 1 b 3 Q 7 L C Z x d W 9 0 O 1 N l Y 3 R p b 2 4 x L 0 J y Y W l u M i 9 D a G F u Z 2 V k I F R 5 c G U u e 1 R v d G F s I H d o b 2 x l I G J y Y W l u L D V 9 J n F 1 b 3 Q 7 L C Z x d W 9 0 O 1 N l Y 3 R p b 2 4 x L 0 J y Y W l u M i 9 D a G F u Z 2 V k I F R 5 c G U u e 1 B l c m N l b n R h Z 2 U g d 2 h v b G U g Y n J h a W 4 s N n 0 m c X V v d D s s J n F 1 b 3 Q 7 U 2 V j d G l v b j E v Q n J h a W 4 z L 0 N o Y W 5 n Z W Q g V H l w Z S 5 7 Y W N y b 2 5 5 b S w w f S Z x d W 9 0 O y w m c X V v d D t T Z W N 0 a W 9 u M S 9 C c m F p b j M v Q 2 h h b m d l Z C B U e X B l L n t M Z W Z 0 I E h l b W l z c G h l c m U s M X 0 m c X V v d D s s J n F 1 b 3 Q 7 U 2 V j d G l v b j E v Q n J h a W 4 z L 0 N o Y W 5 n Z W Q g V H l w Z S 5 7 U G V y Y 2 V u d G F n Z S B M Z W Z 0 L D J 9 J n F 1 b 3 Q 7 L C Z x d W 9 0 O 1 N l Y 3 R p b 2 4 x L 0 J y Y W l u M y 9 D a G F u Z 2 V k I F R 5 c G U u e 1 J p Z 2 h 0 I E h l b W l z c G h l c m U s M 3 0 m c X V v d D s s J n F 1 b 3 Q 7 U 2 V j d G l v b j E v Q n J h a W 4 z L 0 N o Y W 5 n Z W Q g V H l w Z S 5 7 U G V y Y 2 V u d G F n Z S B S a W d o d C w 0 f S Z x d W 9 0 O y w m c X V v d D t T Z W N 0 a W 9 u M S 9 C c m F p b j M v Q 2 h h b m d l Z C B U e X B l L n t U b 3 R h b C B 3 a G 9 s Z S B i c m F p b i w 1 f S Z x d W 9 0 O y w m c X V v d D t T Z W N 0 a W 9 u M S 9 C c m F p b j M v Q 2 h h b m d l Z C B U e X B l L n t Q Z X J j Z W 5 0 Y W d l I H d o b 2 x l I G J y Y W l u L D Z 9 J n F 1 b 3 Q 7 L C Z x d W 9 0 O 1 N l Y 3 R p b 2 4 x L 0 J y Y W l u U m V n a W 9 u T m F t Z X M v Q 2 h h b m d l Z C B U e X B l L n t h Y 3 J v b n l t L D B 9 J n F 1 b 3 Q 7 L C Z x d W 9 0 O 1 N l Y 3 R p b 2 4 x L 0 J y Y W l u U m V n a W 9 u T m F t Z X M v Q 2 h h b m d l Z C B U e X B l L n t u Y W 1 l L D F 9 J n F 1 b 3 Q 7 L C Z x d W 9 0 O 1 N l Y 3 R p b 2 4 x L 0 J y Y W l u U m V n a W 9 u T m F t Z X M v Q 2 h h b m d l Z C B U e X B l L n t D b 2 x 1 b W 4 x L D J 9 J n F 1 b 3 Q 7 L C Z x d W 9 0 O 1 N l Y 3 R p b 2 4 x L 0 J y Y W l u U m V n a W 9 u T m F t Z X M v Q 2 h h b m d l Z C B U e X B l L n t D b 2 x 1 b W 4 y L D N 9 J n F 1 b 3 Q 7 L C Z x d W 9 0 O 1 N l Y 3 R p b 2 4 x L 0 J y Y W l u U m V n a W 9 u T m F t Z X M v Q 2 h h b m d l Z C B U e X B l L n t D b 2 x 1 b W 4 z L D R 9 J n F 1 b 3 Q 7 X S w m c X V v d D t S Z W x h d G l v b n N o a X B J b m Z v J n F 1 b 3 Q 7 O l t 7 J n F 1 b 3 Q 7 a 2 V 5 Q 2 9 s d W 1 u Q 2 9 1 b n Q m c X V v d D s 6 M S w m c X V v d D t r Z X l D b 2 x 1 b W 4 m c X V v d D s 6 M C w m c X V v d D t v d G h l c k t l e U N v b H V t b k l k Z W 5 0 a X R 5 J n F 1 b 3 Q 7 O i Z x d W 9 0 O 1 N l Y 3 R p b 2 4 x L 0 J y Y W l u M i 9 D a G F u Z 2 V k I F R 5 c G U u e 2 F j c m 9 u e W 0 s M H 0 m c X V v d D s s J n F 1 b 3 Q 7 S 2 V 5 Q 2 9 s d W 1 u Q 2 9 1 b n Q m c X V v d D s 6 M X 0 s e y Z x d W 9 0 O 2 t l e U N v b H V t b k N v d W 5 0 J n F 1 b 3 Q 7 O j E s J n F 1 b 3 Q 7 a 2 V 5 Q 2 9 s d W 1 u J n F 1 b 3 Q 7 O j A s J n F 1 b 3 Q 7 b 3 R o Z X J L Z X l D b 2 x 1 b W 5 J Z G V u d G l 0 e S Z x d W 9 0 O z o m c X V v d D t T Z W N 0 a W 9 u M S 9 C c m F p b j M v Q 2 h h b m d l Z C B U e X B l L n t h Y 3 J v b n l t L D B 9 J n F 1 b 3 Q 7 L C Z x d W 9 0 O 0 t l e U N v b H V t b k N v d W 5 0 J n F 1 b 3 Q 7 O j F 9 L H s m c X V v d D t r Z X l D b 2 x 1 b W 5 D b 3 V u d C Z x d W 9 0 O z o x L C Z x d W 9 0 O 2 t l e U N v b H V t b i Z x d W 9 0 O z o w L C Z x d W 9 0 O 2 9 0 a G V y S 2 V 5 Q 2 9 s d W 1 u S W R l b n R p d H k m c X V v d D s 6 J n F 1 b 3 Q 7 U 2 V j d G l v b j E v Q n J h a W 5 S Z W d p b 2 5 O Y W 1 l c y 9 D a G F u Z 2 V k I F R 5 c G U u e 2 F j c m 9 u e W 0 s M H 0 m c X V v d D s s J n F 1 b 3 Q 7 S 2 V 5 Q 2 9 s d W 1 u Q 2 9 1 b n Q m c X V v d D s 6 M X 1 d f S I g L z 4 8 R W 5 0 c n k g V H l w Z T 0 i U X V l c n l J R C I g V m F s d W U 9 I n N l Z G Q 1 N D Y w N C 0 y N z d h L T Q z Z D k t O D c x N C 0 3 Z j I w N z U z M W I 4 Y j k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B b G x 0 a H J l Z W J y Y W l u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b G x 0 a H J l Z W J y Y W l u c y 9 F e H B h b m R l Z C U y M E J y Y W l u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l u b m V y J T I w T W V y Z 2 U l M j B B b G w l M j B U Y W J s Z X M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R p b 2 4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Z p b G x U Y X J n Z X Q i I F Z h b H V l P S J z S W 5 u Z X J f T W V y Z 2 V f Q W x s X 1 R h Y m x l c y I g L z 4 8 R W 5 0 c n k g V H l w Z T 0 i R m l s b G V k Q 2 9 t c G x l d G V S Z X N 1 b H R U b 1 d v c m t z a G V l d C I g V m F s d W U 9 I m w x I i A v P j x F b n R y e S B U e X B l P S J S Z W N v d m V y e V R h c m d l d F N o Z W V 0 I i B W Y W x 1 Z T 0 i c 1 N o Z W V 0 N C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E N v d W 5 0 I i B W Y W x 1 Z T 0 i b D E w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C 0 y N F Q w N j o 0 M j o 1 M i 4 0 M D I 5 O T I x W i I g L z 4 8 R W 5 0 c n k g V H l w Z T 0 i R m l s b E N v b H V t b l R 5 c G V z I i B W Y W x 1 Z T 0 i c 0 J n T U V B d 1 F E Q k F Z R E J B T U V B d 1 F H Q X d R R E J B T U V C Z 1 l H Q m d Z P S I g L z 4 8 R W 5 0 c n k g V H l w Z T 0 i R m l s b E N v b H V t b k 5 h b W V z I i B W Y W x 1 Z T 0 i c 1 s m c X V v d D t h Y 3 J v b n l t J n F 1 b 3 Q 7 L C Z x d W 9 0 O 0 x l Z n Q g S G V t a X N w a G V y Z S Z x d W 9 0 O y w m c X V v d D t Q Z X J j Z W 5 0 Y W d l I E x l Z n Q m c X V v d D s s J n F 1 b 3 Q 7 U m l n a H Q g S G V t a X N w a G V y Z S Z x d W 9 0 O y w m c X V v d D t Q Z X J j Z W 5 0 Y W d l I F J p Z 2 h 0 J n F 1 b 3 Q 7 L C Z x d W 9 0 O 1 R v d G F s I H d o b 2 x l I G J y Y W l u J n F 1 b 3 Q 7 L C Z x d W 9 0 O 1 B l c m N l b n R h Z 2 U g d 2 h v b G U g Y n J h a W 4 m c X V v d D s s J n F 1 b 3 Q 7 Q n J h a W 4 y L m F j c m 9 u e W 0 m c X V v d D s s J n F 1 b 3 Q 7 Q n J h a W 4 y L k x l Z n Q g S G V t a X N w a G V y Z S Z x d W 9 0 O y w m c X V v d D t C c m F p b j I u U G V y Y 2 V u d G F n Z S B M Z W Z 0 J n F 1 b 3 Q 7 L C Z x d W 9 0 O 0 J y Y W l u M i 5 S a W d o d C B I Z W 1 p c 3 B o Z X J l J n F 1 b 3 Q 7 L C Z x d W 9 0 O 0 J y Y W l u M i 5 Q Z X J j Z W 5 0 Y W d l I F J p Z 2 h 0 J n F 1 b 3 Q 7 L C Z x d W 9 0 O 0 J y Y W l u M i 5 U b 3 R h b C B 3 a G 9 s Z S B i c m F p b i Z x d W 9 0 O y w m c X V v d D t C c m F p b j I u U G V y Y 2 V u d G F n Z S B 3 a G 9 s Z S B i c m F p b i Z x d W 9 0 O y w m c X V v d D t C c m F p b j M u Y W N y b 2 5 5 b S Z x d W 9 0 O y w m c X V v d D t C c m F p b j M u T G V m d C B I Z W 1 p c 3 B o Z X J l J n F 1 b 3 Q 7 L C Z x d W 9 0 O 0 J y Y W l u M y 5 Q Z X J j Z W 5 0 Y W d l I E x l Z n Q m c X V v d D s s J n F 1 b 3 Q 7 Q n J h a W 4 z L l J p Z 2 h 0 I E h l b W l z c G h l c m U m c X V v d D s s J n F 1 b 3 Q 7 Q n J h a W 4 z L l B l c m N l b n R h Z 2 U g U m l n a H Q m c X V v d D s s J n F 1 b 3 Q 7 Q n J h a W 4 z L l R v d G F s I H d o b 2 x l I G J y Y W l u J n F 1 b 3 Q 7 L C Z x d W 9 0 O 0 J y Y W l u M y 5 Q Z X J j Z W 5 0 Y W d l I H d o b 2 x l I G J y Y W l u J n F 1 b 3 Q 7 L C Z x d W 9 0 O 0 J y Y W l u U m V n a W 9 u T m F t Z X M u Y W N y b 2 5 5 b S Z x d W 9 0 O y w m c X V v d D t C c m F p b l J l Z 2 l v b k 5 h b W V z L m 5 h b W U m c X V v d D s s J n F 1 b 3 Q 7 Q n J h a W 5 S Z W d p b 2 5 O Y W 1 l c y 5 D b 2 x 1 b W 4 x J n F 1 b 3 Q 7 L C Z x d W 9 0 O 0 J y Y W l u U m V n a W 9 u T m F t Z X M u Q 2 9 s d W 1 u M i Z x d W 9 0 O y w m c X V v d D t C c m F p b l J l Z 2 l v b k 5 h b W V z L k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N i w m c X V v d D t r Z X l D b 2 x 1 b W 5 O Y W 1 l c y Z x d W 9 0 O z p b X S w m c X V v d D t x d W V y e V J l b G F 0 a W 9 u c 2 h p c H M m c X V v d D s 6 W 3 s m c X V v d D t r Z X l D b 2 x 1 b W 5 D b 3 V u d C Z x d W 9 0 O z o x L C Z x d W 9 0 O 2 t l e U N v b H V t b i Z x d W 9 0 O z o w L C Z x d W 9 0 O 2 9 0 a G V y S 2 V 5 Q 2 9 s d W 1 u S W R l b n R p d H k m c X V v d D s 6 J n F 1 b 3 Q 7 U 2 V j d G l v b j E v Q n J h a W 4 y L 0 N o Y W 5 n Z W Q g V H l w Z S 5 7 Y W N y b 2 5 5 b S w w f S Z x d W 9 0 O y w m c X V v d D t L Z X l D b 2 x 1 b W 5 D b 3 V u d C Z x d W 9 0 O z o x f S x 7 J n F 1 b 3 Q 7 a 2 V 5 Q 2 9 s d W 1 u Q 2 9 1 b n Q m c X V v d D s 6 M S w m c X V v d D t r Z X l D b 2 x 1 b W 4 m c X V v d D s 6 M C w m c X V v d D t v d G h l c k t l e U N v b H V t b k l k Z W 5 0 a X R 5 J n F 1 b 3 Q 7 O i Z x d W 9 0 O 1 N l Y 3 R p b 2 4 x L 0 J y Y W l u M y 9 D a G F u Z 2 V k I F R 5 c G U u e 2 F j c m 9 u e W 0 s M H 0 m c X V v d D s s J n F 1 b 3 Q 7 S 2 V 5 Q 2 9 s d W 1 u Q 2 9 1 b n Q m c X V v d D s 6 M X 0 s e y Z x d W 9 0 O 2 t l e U N v b H V t b k N v d W 5 0 J n F 1 b 3 Q 7 O j E s J n F 1 b 3 Q 7 a 2 V 5 Q 2 9 s d W 1 u J n F 1 b 3 Q 7 O j A s J n F 1 b 3 Q 7 b 3 R o Z X J L Z X l D b 2 x 1 b W 5 J Z G V u d G l 0 e S Z x d W 9 0 O z o m c X V v d D t T Z W N 0 a W 9 u M S 9 C c m F p b l J l Z 2 l v b k 5 h b W V z L 0 N o Y W 5 n Z W Q g V H l w Z S 5 7 Y W N y b 2 5 5 b S w w f S Z x d W 9 0 O y w m c X V v d D t L Z X l D b 2 x 1 b W 5 D b 3 V u d C Z x d W 9 0 O z o x f V 0 s J n F 1 b 3 Q 7 Y 2 9 s d W 1 u S W R l b n R p d G l l c y Z x d W 9 0 O z p b J n F 1 b 3 Q 7 U 2 V j d G l v b j E v Q n J h a W 4 x L 0 N o Y W 5 n Z W Q g V H l w Z S 5 7 Y W N y b 2 5 5 b S w w f S Z x d W 9 0 O y w m c X V v d D t T Z W N 0 a W 9 u M S 9 C c m F p b j E v Q 2 h h b m d l Z C B U e X B l L n t M Z W Z 0 I E h l b W l z c G h l c m U s M X 0 m c X V v d D s s J n F 1 b 3 Q 7 U 2 V j d G l v b j E v Q n J h a W 4 x L 0 N o Y W 5 n Z W Q g V H l w Z S 5 7 U G V y Y 2 V u d G F n Z S B M Z W Z 0 L D J 9 J n F 1 b 3 Q 7 L C Z x d W 9 0 O 1 N l Y 3 R p b 2 4 x L 0 J y Y W l u M S 9 D a G F u Z 2 V k I F R 5 c G U u e 1 J p Z 2 h 0 I E h l b W l z c G h l c m U s M 3 0 m c X V v d D s s J n F 1 b 3 Q 7 U 2 V j d G l v b j E v Q n J h a W 4 x L 0 N o Y W 5 n Z W Q g V H l w Z S 5 7 U G V y Y 2 V u d G F n Z S B S a W d o d C w 0 f S Z x d W 9 0 O y w m c X V v d D t T Z W N 0 a W 9 u M S 9 C c m F p b j E v Q 2 h h b m d l Z C B U e X B l L n t U b 3 R h b C B 3 a G 9 s Z S B i c m F p b i w 1 f S Z x d W 9 0 O y w m c X V v d D t T Z W N 0 a W 9 u M S 9 C c m F p b j E v Q 2 h h b m d l Z C B U e X B l L n t Q Z X J j Z W 5 0 Y W d l I H d o b 2 x l I G J y Y W l u L D Z 9 J n F 1 b 3 Q 7 L C Z x d W 9 0 O 1 N l Y 3 R p b 2 4 x L 0 J y Y W l u M i 9 D a G F u Z 2 V k I F R 5 c G U u e 2 F j c m 9 u e W 0 s M H 0 m c X V v d D s s J n F 1 b 3 Q 7 U 2 V j d G l v b j E v Q n J h a W 4 y L 0 N o Y W 5 n Z W Q g V H l w Z S 5 7 T G V m d C B I Z W 1 p c 3 B o Z X J l L D F 9 J n F 1 b 3 Q 7 L C Z x d W 9 0 O 1 N l Y 3 R p b 2 4 x L 0 J y Y W l u M i 9 D a G F u Z 2 V k I F R 5 c G U u e 1 B l c m N l b n R h Z 2 U g T G V m d C w y f S Z x d W 9 0 O y w m c X V v d D t T Z W N 0 a W 9 u M S 9 C c m F p b j I v Q 2 h h b m d l Z C B U e X B l L n t S a W d o d C B I Z W 1 p c 3 B o Z X J l L D N 9 J n F 1 b 3 Q 7 L C Z x d W 9 0 O 1 N l Y 3 R p b 2 4 x L 0 J y Y W l u M i 9 D a G F u Z 2 V k I F R 5 c G U u e 1 B l c m N l b n R h Z 2 U g U m l n a H Q s N H 0 m c X V v d D s s J n F 1 b 3 Q 7 U 2 V j d G l v b j E v Q n J h a W 4 y L 0 N o Y W 5 n Z W Q g V H l w Z S 5 7 V G 9 0 Y W w g d 2 h v b G U g Y n J h a W 4 s N X 0 m c X V v d D s s J n F 1 b 3 Q 7 U 2 V j d G l v b j E v Q n J h a W 4 y L 0 N o Y W 5 n Z W Q g V H l w Z S 5 7 U G V y Y 2 V u d G F n Z S B 3 a G 9 s Z S B i c m F p b i w 2 f S Z x d W 9 0 O y w m c X V v d D t T Z W N 0 a W 9 u M S 9 C c m F p b j M v Q 2 h h b m d l Z C B U e X B l L n t h Y 3 J v b n l t L D B 9 J n F 1 b 3 Q 7 L C Z x d W 9 0 O 1 N l Y 3 R p b 2 4 x L 0 J y Y W l u M y 9 D a G F u Z 2 V k I F R 5 c G U u e 0 x l Z n Q g S G V t a X N w a G V y Z S w x f S Z x d W 9 0 O y w m c X V v d D t T Z W N 0 a W 9 u M S 9 C c m F p b j M v Q 2 h h b m d l Z C B U e X B l L n t Q Z X J j Z W 5 0 Y W d l I E x l Z n Q s M n 0 m c X V v d D s s J n F 1 b 3 Q 7 U 2 V j d G l v b j E v Q n J h a W 4 z L 0 N o Y W 5 n Z W Q g V H l w Z S 5 7 U m l n a H Q g S G V t a X N w a G V y Z S w z f S Z x d W 9 0 O y w m c X V v d D t T Z W N 0 a W 9 u M S 9 C c m F p b j M v Q 2 h h b m d l Z C B U e X B l L n t Q Z X J j Z W 5 0 Y W d l I F J p Z 2 h 0 L D R 9 J n F 1 b 3 Q 7 L C Z x d W 9 0 O 1 N l Y 3 R p b 2 4 x L 0 J y Y W l u M y 9 D a G F u Z 2 V k I F R 5 c G U u e 1 R v d G F s I H d o b 2 x l I G J y Y W l u L D V 9 J n F 1 b 3 Q 7 L C Z x d W 9 0 O 1 N l Y 3 R p b 2 4 x L 0 J y Y W l u M y 9 D a G F u Z 2 V k I F R 5 c G U u e 1 B l c m N l b n R h Z 2 U g d 2 h v b G U g Y n J h a W 4 s N n 0 m c X V v d D s s J n F 1 b 3 Q 7 U 2 V j d G l v b j E v Q n J h a W 5 S Z W d p b 2 5 O Y W 1 l c y 9 D a G F u Z 2 V k I F R 5 c G U u e 2 F j c m 9 u e W 0 s M H 0 m c X V v d D s s J n F 1 b 3 Q 7 U 2 V j d G l v b j E v Q n J h a W 5 S Z W d p b 2 5 O Y W 1 l c y 9 D a G F u Z 2 V k I F R 5 c G U u e 2 5 h b W U s M X 0 m c X V v d D s s J n F 1 b 3 Q 7 U 2 V j d G l v b j E v Q n J h a W 5 S Z W d p b 2 5 O Y W 1 l c y 9 D a G F u Z 2 V k I F R 5 c G U u e 0 N v b H V t b j E s M n 0 m c X V v d D s s J n F 1 b 3 Q 7 U 2 V j d G l v b j E v Q n J h a W 5 S Z W d p b 2 5 O Y W 1 l c y 9 D a G F u Z 2 V k I F R 5 c G U u e 0 N v b H V t b j I s M 3 0 m c X V v d D s s J n F 1 b 3 Q 7 U 2 V j d G l v b j E v Q n J h a W 5 S Z W d p b 2 5 O Y W 1 l c y 9 D a G F u Z 2 V k I F R 5 c G U u e 0 N v b H V t b j M s N H 0 m c X V v d D t d L C Z x d W 9 0 O 0 N v b H V t b k N v d W 5 0 J n F 1 b 3 Q 7 O j I 2 L C Z x d W 9 0 O 0 t l e U N v b H V t b k 5 h b W V z J n F 1 b 3 Q 7 O l t d L C Z x d W 9 0 O 0 N v b H V t b k l k Z W 5 0 a X R p Z X M m c X V v d D s 6 W y Z x d W 9 0 O 1 N l Y 3 R p b 2 4 x L 0 J y Y W l u M S 9 D a G F u Z 2 V k I F R 5 c G U u e 2 F j c m 9 u e W 0 s M H 0 m c X V v d D s s J n F 1 b 3 Q 7 U 2 V j d G l v b j E v Q n J h a W 4 x L 0 N o Y W 5 n Z W Q g V H l w Z S 5 7 T G V m d C B I Z W 1 p c 3 B o Z X J l L D F 9 J n F 1 b 3 Q 7 L C Z x d W 9 0 O 1 N l Y 3 R p b 2 4 x L 0 J y Y W l u M S 9 D a G F u Z 2 V k I F R 5 c G U u e 1 B l c m N l b n R h Z 2 U g T G V m d C w y f S Z x d W 9 0 O y w m c X V v d D t T Z W N 0 a W 9 u M S 9 C c m F p b j E v Q 2 h h b m d l Z C B U e X B l L n t S a W d o d C B I Z W 1 p c 3 B o Z X J l L D N 9 J n F 1 b 3 Q 7 L C Z x d W 9 0 O 1 N l Y 3 R p b 2 4 x L 0 J y Y W l u M S 9 D a G F u Z 2 V k I F R 5 c G U u e 1 B l c m N l b n R h Z 2 U g U m l n a H Q s N H 0 m c X V v d D s s J n F 1 b 3 Q 7 U 2 V j d G l v b j E v Q n J h a W 4 x L 0 N o Y W 5 n Z W Q g V H l w Z S 5 7 V G 9 0 Y W w g d 2 h v b G U g Y n J h a W 4 s N X 0 m c X V v d D s s J n F 1 b 3 Q 7 U 2 V j d G l v b j E v Q n J h a W 4 x L 0 N o Y W 5 n Z W Q g V H l w Z S 5 7 U G V y Y 2 V u d G F n Z S B 3 a G 9 s Z S B i c m F p b i w 2 f S Z x d W 9 0 O y w m c X V v d D t T Z W N 0 a W 9 u M S 9 C c m F p b j I v Q 2 h h b m d l Z C B U e X B l L n t h Y 3 J v b n l t L D B 9 J n F 1 b 3 Q 7 L C Z x d W 9 0 O 1 N l Y 3 R p b 2 4 x L 0 J y Y W l u M i 9 D a G F u Z 2 V k I F R 5 c G U u e 0 x l Z n Q g S G V t a X N w a G V y Z S w x f S Z x d W 9 0 O y w m c X V v d D t T Z W N 0 a W 9 u M S 9 C c m F p b j I v Q 2 h h b m d l Z C B U e X B l L n t Q Z X J j Z W 5 0 Y W d l I E x l Z n Q s M n 0 m c X V v d D s s J n F 1 b 3 Q 7 U 2 V j d G l v b j E v Q n J h a W 4 y L 0 N o Y W 5 n Z W Q g V H l w Z S 5 7 U m l n a H Q g S G V t a X N w a G V y Z S w z f S Z x d W 9 0 O y w m c X V v d D t T Z W N 0 a W 9 u M S 9 C c m F p b j I v Q 2 h h b m d l Z C B U e X B l L n t Q Z X J j Z W 5 0 Y W d l I F J p Z 2 h 0 L D R 9 J n F 1 b 3 Q 7 L C Z x d W 9 0 O 1 N l Y 3 R p b 2 4 x L 0 J y Y W l u M i 9 D a G F u Z 2 V k I F R 5 c G U u e 1 R v d G F s I H d o b 2 x l I G J y Y W l u L D V 9 J n F 1 b 3 Q 7 L C Z x d W 9 0 O 1 N l Y 3 R p b 2 4 x L 0 J y Y W l u M i 9 D a G F u Z 2 V k I F R 5 c G U u e 1 B l c m N l b n R h Z 2 U g d 2 h v b G U g Y n J h a W 4 s N n 0 m c X V v d D s s J n F 1 b 3 Q 7 U 2 V j d G l v b j E v Q n J h a W 4 z L 0 N o Y W 5 n Z W Q g V H l w Z S 5 7 Y W N y b 2 5 5 b S w w f S Z x d W 9 0 O y w m c X V v d D t T Z W N 0 a W 9 u M S 9 C c m F p b j M v Q 2 h h b m d l Z C B U e X B l L n t M Z W Z 0 I E h l b W l z c G h l c m U s M X 0 m c X V v d D s s J n F 1 b 3 Q 7 U 2 V j d G l v b j E v Q n J h a W 4 z L 0 N o Y W 5 n Z W Q g V H l w Z S 5 7 U G V y Y 2 V u d G F n Z S B M Z W Z 0 L D J 9 J n F 1 b 3 Q 7 L C Z x d W 9 0 O 1 N l Y 3 R p b 2 4 x L 0 J y Y W l u M y 9 D a G F u Z 2 V k I F R 5 c G U u e 1 J p Z 2 h 0 I E h l b W l z c G h l c m U s M 3 0 m c X V v d D s s J n F 1 b 3 Q 7 U 2 V j d G l v b j E v Q n J h a W 4 z L 0 N o Y W 5 n Z W Q g V H l w Z S 5 7 U G V y Y 2 V u d G F n Z S B S a W d o d C w 0 f S Z x d W 9 0 O y w m c X V v d D t T Z W N 0 a W 9 u M S 9 C c m F p b j M v Q 2 h h b m d l Z C B U e X B l L n t U b 3 R h b C B 3 a G 9 s Z S B i c m F p b i w 1 f S Z x d W 9 0 O y w m c X V v d D t T Z W N 0 a W 9 u M S 9 C c m F p b j M v Q 2 h h b m d l Z C B U e X B l L n t Q Z X J j Z W 5 0 Y W d l I H d o b 2 x l I G J y Y W l u L D Z 9 J n F 1 b 3 Q 7 L C Z x d W 9 0 O 1 N l Y 3 R p b 2 4 x L 0 J y Y W l u U m V n a W 9 u T m F t Z X M v Q 2 h h b m d l Z C B U e X B l L n t h Y 3 J v b n l t L D B 9 J n F 1 b 3 Q 7 L C Z x d W 9 0 O 1 N l Y 3 R p b 2 4 x L 0 J y Y W l u U m V n a W 9 u T m F t Z X M v Q 2 h h b m d l Z C B U e X B l L n t u Y W 1 l L D F 9 J n F 1 b 3 Q 7 L C Z x d W 9 0 O 1 N l Y 3 R p b 2 4 x L 0 J y Y W l u U m V n a W 9 u T m F t Z X M v Q 2 h h b m d l Z C B U e X B l L n t D b 2 x 1 b W 4 x L D J 9 J n F 1 b 3 Q 7 L C Z x d W 9 0 O 1 N l Y 3 R p b 2 4 x L 0 J y Y W l u U m V n a W 9 u T m F t Z X M v Q 2 h h b m d l Z C B U e X B l L n t D b 2 x 1 b W 4 y L D N 9 J n F 1 b 3 Q 7 L C Z x d W 9 0 O 1 N l Y 3 R p b 2 4 x L 0 J y Y W l u U m V n a W 9 u T m F t Z X M v Q 2 h h b m d l Z C B U e X B l L n t D b 2 x 1 b W 4 z L D R 9 J n F 1 b 3 Q 7 X S w m c X V v d D t S Z W x h d G l v b n N o a X B J b m Z v J n F 1 b 3 Q 7 O l t 7 J n F 1 b 3 Q 7 a 2 V 5 Q 2 9 s d W 1 u Q 2 9 1 b n Q m c X V v d D s 6 M S w m c X V v d D t r Z X l D b 2 x 1 b W 4 m c X V v d D s 6 M C w m c X V v d D t v d G h l c k t l e U N v b H V t b k l k Z W 5 0 a X R 5 J n F 1 b 3 Q 7 O i Z x d W 9 0 O 1 N l Y 3 R p b 2 4 x L 0 J y Y W l u M i 9 D a G F u Z 2 V k I F R 5 c G U u e 2 F j c m 9 u e W 0 s M H 0 m c X V v d D s s J n F 1 b 3 Q 7 S 2 V 5 Q 2 9 s d W 1 u Q 2 9 1 b n Q m c X V v d D s 6 M X 0 s e y Z x d W 9 0 O 2 t l e U N v b H V t b k N v d W 5 0 J n F 1 b 3 Q 7 O j E s J n F 1 b 3 Q 7 a 2 V 5 Q 2 9 s d W 1 u J n F 1 b 3 Q 7 O j A s J n F 1 b 3 Q 7 b 3 R o Z X J L Z X l D b 2 x 1 b W 5 J Z G V u d G l 0 e S Z x d W 9 0 O z o m c X V v d D t T Z W N 0 a W 9 u M S 9 C c m F p b j M v Q 2 h h b m d l Z C B U e X B l L n t h Y 3 J v b n l t L D B 9 J n F 1 b 3 Q 7 L C Z x d W 9 0 O 0 t l e U N v b H V t b k N v d W 5 0 J n F 1 b 3 Q 7 O j F 9 L H s m c X V v d D t r Z X l D b 2 x 1 b W 5 D b 3 V u d C Z x d W 9 0 O z o x L C Z x d W 9 0 O 2 t l e U N v b H V t b i Z x d W 9 0 O z o w L C Z x d W 9 0 O 2 9 0 a G V y S 2 V 5 Q 2 9 s d W 1 u S W R l b n R p d H k m c X V v d D s 6 J n F 1 b 3 Q 7 U 2 V j d G l v b j E v Q n J h a W 5 S Z W d p b 2 5 O Y W 1 l c y 9 D a G F u Z 2 V k I F R 5 c G U u e 2 F j c m 9 u e W 0 s M H 0 m c X V v d D s s J n F 1 b 3 Q 7 S 2 V 5 Q 2 9 s d W 1 u Q 2 9 1 b n Q m c X V v d D s 6 M X 1 d f S I g L z 4 8 R W 5 0 c n k g V H l w Z T 0 i U X V l c n l J R C I g V m F s d W U 9 I n N l Z T c w M T l m Z S 0 5 M m N m L T R k O T U t Y j g w N y 0 5 M m Z k N z l i N T I 1 O W U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J b m 5 l c i U y M E 1 l c m d l J T I w Q W x s J T I w V G F i b G V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l u b m V y J T I w T W V y Z 2 U l M j B B b G w l M j B U Y W J s Z X M v T W V y Z 2 V k J T I w U X V l c m l l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l u b m V y J T I w T W V y Z 2 U l M j B B b G w l M j B U Y W J s Z X M v R X h w Y W 5 k Z W Q l M j B C c m F p b j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b m 5 l c i U y M E 1 l c m d l J T I w Q W x s J T I w V G F i b G V z L 0 V 4 c G F u Z G V k J T I w Q n J h a W 4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x s d G h y Z W V i c m F p b n M v T W V y Z 2 V k J T I w U X V l c m l l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s b H R o c m V l Y n J h a W 5 z L 0 V 4 c G F u Z G V k J T I w V G F i b G U 2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n J h a W 5 S Z W d p b 2 5 O Y W 1 l c z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d G l v b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A t M D Q t M j R U M D Y 6 M z k 6 M j c u M T I x O T M 5 O F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Q n J h a W 5 S Z W d p b 2 5 O Y W 1 l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c m F p b l J l Z 2 l v b k 5 h b W V z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W 5 u Z X I l M j B N Z X J n Z S U y M E F s b C U y M F R h Y m x l c y 9 N Z X J n Z W Q l M j B R d W V y a W V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l u b m V y J T I w T W V y Z 2 U l M j B B b G w l M j B U Y W J s Z X M v R X h w Y W 5 k Z W Q l M j B C c m F p b l J l Z 2 l v b k 5 h b W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x s d G h y Z W V i c m F p b n M l M j A o M i k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Z p b G x U Y X J n Z X Q i I F Z h b H V l P S J z Q W x s d G h y Z W V i c m F p b n M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T a G V l d D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D b 3 V u d C I g V m F s d W U 9 I m w y O T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Q t M j R U M D Y 6 N D E 6 M z g u N j I 1 O T E z M 1 o i I C 8 + P E V u d H J 5 I F R 5 c G U 9 I k Z p b G x D b 2 x 1 b W 5 U e X B l c y I g V m F s d W U 9 I n N C Z 0 1 F Q X d R R E J B W U R C Q U 1 F Q X d R R 0 F 3 U U R C Q U 1 F Q m d Z R 0 J n W T 0 i I C 8 + P E V u d H J 5 I F R 5 c G U 9 I k Z p b G x D b 2 x 1 b W 5 O Y W 1 l c y I g V m F s d W U 9 I n N b J n F 1 b 3 Q 7 Y W N y b 2 5 5 b S Z x d W 9 0 O y w m c X V v d D t M Z W Z 0 I E h l b W l z c G h l c m U m c X V v d D s s J n F 1 b 3 Q 7 U G V y Y 2 V u d G F n Z S B M Z W Z 0 J n F 1 b 3 Q 7 L C Z x d W 9 0 O 1 J p Z 2 h 0 I E h l b W l z c G h l c m U m c X V v d D s s J n F 1 b 3 Q 7 U G V y Y 2 V u d G F n Z S B S a W d o d C Z x d W 9 0 O y w m c X V v d D t U b 3 R h b C B 3 a G 9 s Z S B i c m F p b i Z x d W 9 0 O y w m c X V v d D t Q Z X J j Z W 5 0 Y W d l I H d o b 2 x l I G J y Y W l u J n F 1 b 3 Q 7 L C Z x d W 9 0 O 0 J y Y W l u M i 5 h Y 3 J v b n l t J n F 1 b 3 Q 7 L C Z x d W 9 0 O 0 J y Y W l u M i 5 M Z W Z 0 I E h l b W l z c G h l c m U m c X V v d D s s J n F 1 b 3 Q 7 Q n J h a W 4 y L l B l c m N l b n R h Z 2 U g T G V m d C Z x d W 9 0 O y w m c X V v d D t C c m F p b j I u U m l n a H Q g S G V t a X N w a G V y Z S Z x d W 9 0 O y w m c X V v d D t C c m F p b j I u U G V y Y 2 V u d G F n Z S B S a W d o d C Z x d W 9 0 O y w m c X V v d D t C c m F p b j I u V G 9 0 Y W w g d 2 h v b G U g Y n J h a W 4 m c X V v d D s s J n F 1 b 3 Q 7 Q n J h a W 4 y L l B l c m N l b n R h Z 2 U g d 2 h v b G U g Y n J h a W 4 m c X V v d D s s J n F 1 b 3 Q 7 Q n J h a W 4 z L m F j c m 9 u e W 0 m c X V v d D s s J n F 1 b 3 Q 7 Q n J h a W 4 z L k x l Z n Q g S G V t a X N w a G V y Z S Z x d W 9 0 O y w m c X V v d D t C c m F p b j M u U G V y Y 2 V u d G F n Z S B M Z W Z 0 J n F 1 b 3 Q 7 L C Z x d W 9 0 O 0 J y Y W l u M y 5 S a W d o d C B I Z W 1 p c 3 B o Z X J l J n F 1 b 3 Q 7 L C Z x d W 9 0 O 0 J y Y W l u M y 5 Q Z X J j Z W 5 0 Y W d l I F J p Z 2 h 0 J n F 1 b 3 Q 7 L C Z x d W 9 0 O 0 J y Y W l u M y 5 U b 3 R h b C B 3 a G 9 s Z S B i c m F p b i Z x d W 9 0 O y w m c X V v d D t C c m F p b j M u U G V y Y 2 V u d G F n Z S B 3 a G 9 s Z S B i c m F p b i Z x d W 9 0 O y w m c X V v d D t U Y W J s Z T Y u Y W N y b 2 5 5 b S Z x d W 9 0 O y w m c X V v d D t U Y W J s Z T Y u b m F t Z S Z x d W 9 0 O y w m c X V v d D t U Y W J s Z T Y u Q 2 9 s d W 1 u M S Z x d W 9 0 O y w m c X V v d D t U Y W J s Z T Y u Q 2 9 s d W 1 u M i Z x d W 9 0 O y w m c X V v d D t U Y W J s Z T Y u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2 L C Z x d W 9 0 O 2 t l e U N v b H V t b k 5 h b W V z J n F 1 b 3 Q 7 O l t d L C Z x d W 9 0 O 3 F 1 Z X J 5 U m V s Y X R p b 2 5 z a G l w c y Z x d W 9 0 O z p b e y Z x d W 9 0 O 2 t l e U N v b H V t b k N v d W 5 0 J n F 1 b 3 Q 7 O j E s J n F 1 b 3 Q 7 a 2 V 5 Q 2 9 s d W 1 u J n F 1 b 3 Q 7 O j A s J n F 1 b 3 Q 7 b 3 R o Z X J L Z X l D b 2 x 1 b W 5 J Z G V u d G l 0 e S Z x d W 9 0 O z o m c X V v d D t T Z W N 0 a W 9 u M S 9 C c m F p b j I v Q 2 h h b m d l Z C B U e X B l L n t h Y 3 J v b n l t L D B 9 J n F 1 b 3 Q 7 L C Z x d W 9 0 O 0 t l e U N v b H V t b k N v d W 5 0 J n F 1 b 3 Q 7 O j F 9 L H s m c X V v d D t r Z X l D b 2 x 1 b W 5 D b 3 V u d C Z x d W 9 0 O z o x L C Z x d W 9 0 O 2 t l e U N v b H V t b i Z x d W 9 0 O z o w L C Z x d W 9 0 O 2 9 0 a G V y S 2 V 5 Q 2 9 s d W 1 u S W R l b n R p d H k m c X V v d D s 6 J n F 1 b 3 Q 7 U 2 V j d G l v b j E v Q n J h a W 4 z L 0 N o Y W 5 n Z W Q g V H l w Z S 5 7 Y W N y b 2 5 5 b S w w f S Z x d W 9 0 O y w m c X V v d D t L Z X l D b 2 x 1 b W 5 D b 3 V u d C Z x d W 9 0 O z o x f S x 7 J n F 1 b 3 Q 7 a 2 V 5 Q 2 9 s d W 1 u Q 2 9 1 b n Q m c X V v d D s 6 M S w m c X V v d D t r Z X l D b 2 x 1 b W 4 m c X V v d D s 6 M C w m c X V v d D t v d G h l c k t l e U N v b H V t b k l k Z W 5 0 a X R 5 J n F 1 b 3 Q 7 O i Z x d W 9 0 O 1 N l Y 3 R p b 2 4 x L 0 J y Y W l u U m V n a W 9 u T m F t Z X M v Q 2 h h b m d l Z C B U e X B l L n t h Y 3 J v b n l t L D B 9 J n F 1 b 3 Q 7 L C Z x d W 9 0 O 0 t l e U N v b H V t b k N v d W 5 0 J n F 1 b 3 Q 7 O j F 9 X S w m c X V v d D t j b 2 x 1 b W 5 J Z G V u d G l 0 a W V z J n F 1 b 3 Q 7 O l s m c X V v d D t T Z W N 0 a W 9 u M S 9 C c m F p b j E v Q 2 h h b m d l Z C B U e X B l L n t h Y 3 J v b n l t L D B 9 J n F 1 b 3 Q 7 L C Z x d W 9 0 O 1 N l Y 3 R p b 2 4 x L 0 J y Y W l u M S 9 D a G F u Z 2 V k I F R 5 c G U u e 0 x l Z n Q g S G V t a X N w a G V y Z S w x f S Z x d W 9 0 O y w m c X V v d D t T Z W N 0 a W 9 u M S 9 C c m F p b j E v Q 2 h h b m d l Z C B U e X B l L n t Q Z X J j Z W 5 0 Y W d l I E x l Z n Q s M n 0 m c X V v d D s s J n F 1 b 3 Q 7 U 2 V j d G l v b j E v Q n J h a W 4 x L 0 N o Y W 5 n Z W Q g V H l w Z S 5 7 U m l n a H Q g S G V t a X N w a G V y Z S w z f S Z x d W 9 0 O y w m c X V v d D t T Z W N 0 a W 9 u M S 9 C c m F p b j E v Q 2 h h b m d l Z C B U e X B l L n t Q Z X J j Z W 5 0 Y W d l I F J p Z 2 h 0 L D R 9 J n F 1 b 3 Q 7 L C Z x d W 9 0 O 1 N l Y 3 R p b 2 4 x L 0 J y Y W l u M S 9 D a G F u Z 2 V k I F R 5 c G U u e 1 R v d G F s I H d o b 2 x l I G J y Y W l u L D V 9 J n F 1 b 3 Q 7 L C Z x d W 9 0 O 1 N l Y 3 R p b 2 4 x L 0 J y Y W l u M S 9 D a G F u Z 2 V k I F R 5 c G U u e 1 B l c m N l b n R h Z 2 U g d 2 h v b G U g Y n J h a W 4 s N n 0 m c X V v d D s s J n F 1 b 3 Q 7 U 2 V j d G l v b j E v Q n J h a W 4 y L 0 N o Y W 5 n Z W Q g V H l w Z S 5 7 Y W N y b 2 5 5 b S w w f S Z x d W 9 0 O y w m c X V v d D t T Z W N 0 a W 9 u M S 9 C c m F p b j I v Q 2 h h b m d l Z C B U e X B l L n t M Z W Z 0 I E h l b W l z c G h l c m U s M X 0 m c X V v d D s s J n F 1 b 3 Q 7 U 2 V j d G l v b j E v Q n J h a W 4 y L 0 N o Y W 5 n Z W Q g V H l w Z S 5 7 U G V y Y 2 V u d G F n Z S B M Z W Z 0 L D J 9 J n F 1 b 3 Q 7 L C Z x d W 9 0 O 1 N l Y 3 R p b 2 4 x L 0 J y Y W l u M i 9 D a G F u Z 2 V k I F R 5 c G U u e 1 J p Z 2 h 0 I E h l b W l z c G h l c m U s M 3 0 m c X V v d D s s J n F 1 b 3 Q 7 U 2 V j d G l v b j E v Q n J h a W 4 y L 0 N o Y W 5 n Z W Q g V H l w Z S 5 7 U G V y Y 2 V u d G F n Z S B S a W d o d C w 0 f S Z x d W 9 0 O y w m c X V v d D t T Z W N 0 a W 9 u M S 9 C c m F p b j I v Q 2 h h b m d l Z C B U e X B l L n t U b 3 R h b C B 3 a G 9 s Z S B i c m F p b i w 1 f S Z x d W 9 0 O y w m c X V v d D t T Z W N 0 a W 9 u M S 9 C c m F p b j I v Q 2 h h b m d l Z C B U e X B l L n t Q Z X J j Z W 5 0 Y W d l I H d o b 2 x l I G J y Y W l u L D Z 9 J n F 1 b 3 Q 7 L C Z x d W 9 0 O 1 N l Y 3 R p b 2 4 x L 0 J y Y W l u M y 9 D a G F u Z 2 V k I F R 5 c G U u e 2 F j c m 9 u e W 0 s M H 0 m c X V v d D s s J n F 1 b 3 Q 7 U 2 V j d G l v b j E v Q n J h a W 4 z L 0 N o Y W 5 n Z W Q g V H l w Z S 5 7 T G V m d C B I Z W 1 p c 3 B o Z X J l L D F 9 J n F 1 b 3 Q 7 L C Z x d W 9 0 O 1 N l Y 3 R p b 2 4 x L 0 J y Y W l u M y 9 D a G F u Z 2 V k I F R 5 c G U u e 1 B l c m N l b n R h Z 2 U g T G V m d C w y f S Z x d W 9 0 O y w m c X V v d D t T Z W N 0 a W 9 u M S 9 C c m F p b j M v Q 2 h h b m d l Z C B U e X B l L n t S a W d o d C B I Z W 1 p c 3 B o Z X J l L D N 9 J n F 1 b 3 Q 7 L C Z x d W 9 0 O 1 N l Y 3 R p b 2 4 x L 0 J y Y W l u M y 9 D a G F u Z 2 V k I F R 5 c G U u e 1 B l c m N l b n R h Z 2 U g U m l n a H Q s N H 0 m c X V v d D s s J n F 1 b 3 Q 7 U 2 V j d G l v b j E v Q n J h a W 4 z L 0 N o Y W 5 n Z W Q g V H l w Z S 5 7 V G 9 0 Y W w g d 2 h v b G U g Y n J h a W 4 s N X 0 m c X V v d D s s J n F 1 b 3 Q 7 U 2 V j d G l v b j E v Q n J h a W 4 z L 0 N o Y W 5 n Z W Q g V H l w Z S 5 7 U G V y Y 2 V u d G F n Z S B 3 a G 9 s Z S B i c m F p b i w 2 f S Z x d W 9 0 O y w m c X V v d D t T Z W N 0 a W 9 u M S 9 C c m F p b l J l Z 2 l v b k 5 h b W V z L 0 N o Y W 5 n Z W Q g V H l w Z S 5 7 Y W N y b 2 5 5 b S w w f S Z x d W 9 0 O y w m c X V v d D t T Z W N 0 a W 9 u M S 9 C c m F p b l J l Z 2 l v b k 5 h b W V z L 0 N o Y W 5 n Z W Q g V H l w Z S 5 7 b m F t Z S w x f S Z x d W 9 0 O y w m c X V v d D t T Z W N 0 a W 9 u M S 9 C c m F p b l J l Z 2 l v b k 5 h b W V z L 0 N o Y W 5 n Z W Q g V H l w Z S 5 7 Q 2 9 s d W 1 u M S w y f S Z x d W 9 0 O y w m c X V v d D t T Z W N 0 a W 9 u M S 9 C c m F p b l J l Z 2 l v b k 5 h b W V z L 0 N o Y W 5 n Z W Q g V H l w Z S 5 7 Q 2 9 s d W 1 u M i w z f S Z x d W 9 0 O y w m c X V v d D t T Z W N 0 a W 9 u M S 9 C c m F p b l J l Z 2 l v b k 5 h b W V z L 0 N o Y W 5 n Z W Q g V H l w Z S 5 7 Q 2 9 s d W 1 u M y w 0 f S Z x d W 9 0 O 1 0 s J n F 1 b 3 Q 7 Q 2 9 s d W 1 u Q 2 9 1 b n Q m c X V v d D s 6 M j Y s J n F 1 b 3 Q 7 S 2 V 5 Q 2 9 s d W 1 u T m F t Z X M m c X V v d D s 6 W 1 0 s J n F 1 b 3 Q 7 Q 2 9 s d W 1 u S W R l b n R p d G l l c y Z x d W 9 0 O z p b J n F 1 b 3 Q 7 U 2 V j d G l v b j E v Q n J h a W 4 x L 0 N o Y W 5 n Z W Q g V H l w Z S 5 7 Y W N y b 2 5 5 b S w w f S Z x d W 9 0 O y w m c X V v d D t T Z W N 0 a W 9 u M S 9 C c m F p b j E v Q 2 h h b m d l Z C B U e X B l L n t M Z W Z 0 I E h l b W l z c G h l c m U s M X 0 m c X V v d D s s J n F 1 b 3 Q 7 U 2 V j d G l v b j E v Q n J h a W 4 x L 0 N o Y W 5 n Z W Q g V H l w Z S 5 7 U G V y Y 2 V u d G F n Z S B M Z W Z 0 L D J 9 J n F 1 b 3 Q 7 L C Z x d W 9 0 O 1 N l Y 3 R p b 2 4 x L 0 J y Y W l u M S 9 D a G F u Z 2 V k I F R 5 c G U u e 1 J p Z 2 h 0 I E h l b W l z c G h l c m U s M 3 0 m c X V v d D s s J n F 1 b 3 Q 7 U 2 V j d G l v b j E v Q n J h a W 4 x L 0 N o Y W 5 n Z W Q g V H l w Z S 5 7 U G V y Y 2 V u d G F n Z S B S a W d o d C w 0 f S Z x d W 9 0 O y w m c X V v d D t T Z W N 0 a W 9 u M S 9 C c m F p b j E v Q 2 h h b m d l Z C B U e X B l L n t U b 3 R h b C B 3 a G 9 s Z S B i c m F p b i w 1 f S Z x d W 9 0 O y w m c X V v d D t T Z W N 0 a W 9 u M S 9 C c m F p b j E v Q 2 h h b m d l Z C B U e X B l L n t Q Z X J j Z W 5 0 Y W d l I H d o b 2 x l I G J y Y W l u L D Z 9 J n F 1 b 3 Q 7 L C Z x d W 9 0 O 1 N l Y 3 R p b 2 4 x L 0 J y Y W l u M i 9 D a G F u Z 2 V k I F R 5 c G U u e 2 F j c m 9 u e W 0 s M H 0 m c X V v d D s s J n F 1 b 3 Q 7 U 2 V j d G l v b j E v Q n J h a W 4 y L 0 N o Y W 5 n Z W Q g V H l w Z S 5 7 T G V m d C B I Z W 1 p c 3 B o Z X J l L D F 9 J n F 1 b 3 Q 7 L C Z x d W 9 0 O 1 N l Y 3 R p b 2 4 x L 0 J y Y W l u M i 9 D a G F u Z 2 V k I F R 5 c G U u e 1 B l c m N l b n R h Z 2 U g T G V m d C w y f S Z x d W 9 0 O y w m c X V v d D t T Z W N 0 a W 9 u M S 9 C c m F p b j I v Q 2 h h b m d l Z C B U e X B l L n t S a W d o d C B I Z W 1 p c 3 B o Z X J l L D N 9 J n F 1 b 3 Q 7 L C Z x d W 9 0 O 1 N l Y 3 R p b 2 4 x L 0 J y Y W l u M i 9 D a G F u Z 2 V k I F R 5 c G U u e 1 B l c m N l b n R h Z 2 U g U m l n a H Q s N H 0 m c X V v d D s s J n F 1 b 3 Q 7 U 2 V j d G l v b j E v Q n J h a W 4 y L 0 N o Y W 5 n Z W Q g V H l w Z S 5 7 V G 9 0 Y W w g d 2 h v b G U g Y n J h a W 4 s N X 0 m c X V v d D s s J n F 1 b 3 Q 7 U 2 V j d G l v b j E v Q n J h a W 4 y L 0 N o Y W 5 n Z W Q g V H l w Z S 5 7 U G V y Y 2 V u d G F n Z S B 3 a G 9 s Z S B i c m F p b i w 2 f S Z x d W 9 0 O y w m c X V v d D t T Z W N 0 a W 9 u M S 9 C c m F p b j M v Q 2 h h b m d l Z C B U e X B l L n t h Y 3 J v b n l t L D B 9 J n F 1 b 3 Q 7 L C Z x d W 9 0 O 1 N l Y 3 R p b 2 4 x L 0 J y Y W l u M y 9 D a G F u Z 2 V k I F R 5 c G U u e 0 x l Z n Q g S G V t a X N w a G V y Z S w x f S Z x d W 9 0 O y w m c X V v d D t T Z W N 0 a W 9 u M S 9 C c m F p b j M v Q 2 h h b m d l Z C B U e X B l L n t Q Z X J j Z W 5 0 Y W d l I E x l Z n Q s M n 0 m c X V v d D s s J n F 1 b 3 Q 7 U 2 V j d G l v b j E v Q n J h a W 4 z L 0 N o Y W 5 n Z W Q g V H l w Z S 5 7 U m l n a H Q g S G V t a X N w a G V y Z S w z f S Z x d W 9 0 O y w m c X V v d D t T Z W N 0 a W 9 u M S 9 C c m F p b j M v Q 2 h h b m d l Z C B U e X B l L n t Q Z X J j Z W 5 0 Y W d l I F J p Z 2 h 0 L D R 9 J n F 1 b 3 Q 7 L C Z x d W 9 0 O 1 N l Y 3 R p b 2 4 x L 0 J y Y W l u M y 9 D a G F u Z 2 V k I F R 5 c G U u e 1 R v d G F s I H d o b 2 x l I G J y Y W l u L D V 9 J n F 1 b 3 Q 7 L C Z x d W 9 0 O 1 N l Y 3 R p b 2 4 x L 0 J y Y W l u M y 9 D a G F u Z 2 V k I F R 5 c G U u e 1 B l c m N l b n R h Z 2 U g d 2 h v b G U g Y n J h a W 4 s N n 0 m c X V v d D s s J n F 1 b 3 Q 7 U 2 V j d G l v b j E v Q n J h a W 5 S Z W d p b 2 5 O Y W 1 l c y 9 D a G F u Z 2 V k I F R 5 c G U u e 2 F j c m 9 u e W 0 s M H 0 m c X V v d D s s J n F 1 b 3 Q 7 U 2 V j d G l v b j E v Q n J h a W 5 S Z W d p b 2 5 O Y W 1 l c y 9 D a G F u Z 2 V k I F R 5 c G U u e 2 5 h b W U s M X 0 m c X V v d D s s J n F 1 b 3 Q 7 U 2 V j d G l v b j E v Q n J h a W 5 S Z W d p b 2 5 O Y W 1 l c y 9 D a G F u Z 2 V k I F R 5 c G U u e 0 N v b H V t b j E s M n 0 m c X V v d D s s J n F 1 b 3 Q 7 U 2 V j d G l v b j E v Q n J h a W 5 S Z W d p b 2 5 O Y W 1 l c y 9 D a G F u Z 2 V k I F R 5 c G U u e 0 N v b H V t b j I s M 3 0 m c X V v d D s s J n F 1 b 3 Q 7 U 2 V j d G l v b j E v Q n J h a W 5 S Z W d p b 2 5 O Y W 1 l c y 9 D a G F u Z 2 V k I F R 5 c G U u e 0 N v b H V t b j M s N H 0 m c X V v d D t d L C Z x d W 9 0 O 1 J l b G F 0 a W 9 u c 2 h p c E l u Z m 8 m c X V v d D s 6 W 3 s m c X V v d D t r Z X l D b 2 x 1 b W 5 D b 3 V u d C Z x d W 9 0 O z o x L C Z x d W 9 0 O 2 t l e U N v b H V t b i Z x d W 9 0 O z o w L C Z x d W 9 0 O 2 9 0 a G V y S 2 V 5 Q 2 9 s d W 1 u S W R l b n R p d H k m c X V v d D s 6 J n F 1 b 3 Q 7 U 2 V j d G l v b j E v Q n J h a W 4 y L 0 N o Y W 5 n Z W Q g V H l w Z S 5 7 Y W N y b 2 5 5 b S w w f S Z x d W 9 0 O y w m c X V v d D t L Z X l D b 2 x 1 b W 5 D b 3 V u d C Z x d W 9 0 O z o x f S x 7 J n F 1 b 3 Q 7 a 2 V 5 Q 2 9 s d W 1 u Q 2 9 1 b n Q m c X V v d D s 6 M S w m c X V v d D t r Z X l D b 2 x 1 b W 4 m c X V v d D s 6 M C w m c X V v d D t v d G h l c k t l e U N v b H V t b k l k Z W 5 0 a X R 5 J n F 1 b 3 Q 7 O i Z x d W 9 0 O 1 N l Y 3 R p b 2 4 x L 0 J y Y W l u M y 9 D a G F u Z 2 V k I F R 5 c G U u e 2 F j c m 9 u e W 0 s M H 0 m c X V v d D s s J n F 1 b 3 Q 7 S 2 V 5 Q 2 9 s d W 1 u Q 2 9 1 b n Q m c X V v d D s 6 M X 0 s e y Z x d W 9 0 O 2 t l e U N v b H V t b k N v d W 5 0 J n F 1 b 3 Q 7 O j E s J n F 1 b 3 Q 7 a 2 V 5 Q 2 9 s d W 1 u J n F 1 b 3 Q 7 O j A s J n F 1 b 3 Q 7 b 3 R o Z X J L Z X l D b 2 x 1 b W 5 J Z G V u d G l 0 e S Z x d W 9 0 O z o m c X V v d D t T Z W N 0 a W 9 u M S 9 C c m F p b l J l Z 2 l v b k 5 h b W V z L 0 N o Y W 5 n Z W Q g V H l w Z S 5 7 Y W N y b 2 5 5 b S w w f S Z x d W 9 0 O y w m c X V v d D t L Z X l D b 2 x 1 b W 5 D b 3 V u d C Z x d W 9 0 O z o x f V 1 9 I i A v P j x F b n R y e S B U e X B l P S J R d W V y e U l E I i B W Y W x 1 Z T 0 i c 2 V k Z D U 0 N j A 0 L T I 3 N 2 E t N D N k O S 0 4 N z E 0 L T d m M j A 3 N T M x Y j h i O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0 F s b H R o c m V l Y n J h a W 5 z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s b H R o c m V l Y n J h a W 5 z J T I w K D I p L 0 V 4 c G F u Z G V k J T I w Q n J h a W 4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x s d G h y Z W V i c m F p b n M l M j A o M i k v T W V y Z 2 V k J T I w U X V l c m l l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s b H R o c m V l Y n J h a W 5 z J T I w K D I p L 0 V 4 c G F u Z G V k J T I w V G F i b G U 2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C c l Q i 0 9 j f x H j A 4 X P 6 / T T J 4 A A A A A A g A A A A A A A 2 Y A A M A A A A A Q A A A A J T W z K D P 0 e Q 0 J M o p 1 z 7 t o j Q A A A A A E g A A A o A A A A B A A A A B O Z u L / m 3 e 6 v H j s P K L t 8 V Q w U A A A A E W P V 6 S U U I O z Z I L e a G L I V U Y J f B z C n o j A e f 3 x i 3 0 J I o P h q c G Q v q 8 k Z v v n a W s v t e 9 + b T x n V U N f l 3 t 2 H 7 Y I V r o 0 X U u 4 x d w k l R 6 P R c K q w C A T d D 6 N F A A A A N 4 + 1 X B d 5 0 r N / Y q t Z G S V L d t M e U g 0 < / D a t a M a s h u p > 
</file>

<file path=customXml/itemProps1.xml><?xml version="1.0" encoding="utf-8"?>
<ds:datastoreItem xmlns:ds="http://schemas.openxmlformats.org/officeDocument/2006/customXml" ds:itemID="{3B5475AF-ACD3-417D-A789-509E9F137E5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Schroeder</dc:creator>
  <cp:lastModifiedBy>Anna Schroeder</cp:lastModifiedBy>
  <dcterms:created xsi:type="dcterms:W3CDTF">2020-04-23T17:05:05Z</dcterms:created>
  <dcterms:modified xsi:type="dcterms:W3CDTF">2022-11-30T16:18:14Z</dcterms:modified>
</cp:coreProperties>
</file>